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14355" windowHeight="5190"/>
  </bookViews>
  <sheets>
    <sheet name="Передержки" sheetId="1" r:id="rId1"/>
    <sheet name="Зоотакси" sheetId="2" r:id="rId2"/>
    <sheet name="Развоз кормов" sheetId="3" r:id="rId3"/>
    <sheet name="Диспетчер" sheetId="4" r:id="rId4"/>
    <sheet name="СИРИУС" sheetId="5" r:id="rId5"/>
    <sheet name="Горный Щит" sheetId="6" r:id="rId6"/>
    <sheet name="Ветуслуги" sheetId="7" r:id="rId7"/>
    <sheet name="КОРМА" sheetId="8" r:id="rId8"/>
    <sheet name="Медикаменты" sheetId="9" r:id="rId9"/>
    <sheet name="Административные затраты" sheetId="10" r:id="rId10"/>
    <sheet name="Лист1" sheetId="11" r:id="rId11"/>
  </sheets>
  <definedNames>
    <definedName name="_xlnm._FilterDatabase" localSheetId="9" hidden="1">'Административные затраты'!$A$3:$E$30</definedName>
    <definedName name="_xlnm._FilterDatabase" localSheetId="6" hidden="1">Ветуслуги!$A$3:$G$115</definedName>
    <definedName name="_xlnm._FilterDatabase" localSheetId="7" hidden="1">КОРМА!$A$3:$F$68</definedName>
    <definedName name="_xlnm._FilterDatabase" localSheetId="0" hidden="1">Передержки!$A$3:$F$144</definedName>
    <definedName name="_xlnm._FilterDatabase" localSheetId="4" hidden="1">СИРИУС!$A$3:$E$12</definedName>
  </definedNames>
  <calcPr calcId="125725"/>
</workbook>
</file>

<file path=xl/calcChain.xml><?xml version="1.0" encoding="utf-8"?>
<calcChain xmlns="http://schemas.openxmlformats.org/spreadsheetml/2006/main">
  <c r="H34" i="10"/>
  <c r="M12"/>
  <c r="K12"/>
  <c r="I11"/>
  <c r="H10"/>
  <c r="B23"/>
  <c r="B21" i="6"/>
  <c r="U25" i="1"/>
  <c r="T25"/>
  <c r="R25"/>
  <c r="Q25"/>
  <c r="O25"/>
  <c r="N25"/>
  <c r="L25"/>
  <c r="K25"/>
  <c r="B70" i="8"/>
  <c r="B153" i="1"/>
  <c r="G20" i="6"/>
  <c r="B11" i="5"/>
  <c r="G13" i="4"/>
  <c r="B17"/>
  <c r="K8"/>
  <c r="B22" i="3"/>
  <c r="G45" i="2"/>
  <c r="E45"/>
  <c r="B17" i="9"/>
  <c r="B56" i="7"/>
  <c r="J11" i="10" l="1"/>
</calcChain>
</file>

<file path=xl/sharedStrings.xml><?xml version="1.0" encoding="utf-8"?>
<sst xmlns="http://schemas.openxmlformats.org/spreadsheetml/2006/main" count="1362" uniqueCount="377">
  <si>
    <t>Дата</t>
  </si>
  <si>
    <t>Сумма, р</t>
  </si>
  <si>
    <t>Передержка</t>
  </si>
  <si>
    <t>Животные</t>
  </si>
  <si>
    <t>Примечания</t>
  </si>
  <si>
    <t>файл</t>
  </si>
  <si>
    <t>Гусево</t>
  </si>
  <si>
    <t>Нюра, Зося</t>
  </si>
  <si>
    <t>Клепа</t>
  </si>
  <si>
    <t>Муха и К</t>
  </si>
  <si>
    <t>Аляска, Бося</t>
  </si>
  <si>
    <t>Ревда</t>
  </si>
  <si>
    <t>Отлов</t>
  </si>
  <si>
    <t>Транспортировка</t>
  </si>
  <si>
    <t>ГСМ</t>
  </si>
  <si>
    <t>зоотакси</t>
  </si>
  <si>
    <t>Оплата развоза кормов, в р.</t>
  </si>
  <si>
    <t>Обеспечение работы диспетчера</t>
  </si>
  <si>
    <t>сумма, в р.</t>
  </si>
  <si>
    <t>Брусяны</t>
  </si>
  <si>
    <t>сумма, р</t>
  </si>
  <si>
    <t>Назаначение</t>
  </si>
  <si>
    <t>Кому</t>
  </si>
  <si>
    <t>Татьяна Сергеевна Д</t>
  </si>
  <si>
    <t>оплата работы  на передержке</t>
  </si>
  <si>
    <t xml:space="preserve">Получатель перевода </t>
  </si>
  <si>
    <t>уход за животными</t>
  </si>
  <si>
    <t>сумма,р</t>
  </si>
  <si>
    <t>за кого, кличка</t>
  </si>
  <si>
    <t>Ветклиника</t>
  </si>
  <si>
    <t>Уралмаш</t>
  </si>
  <si>
    <t>куда, кому</t>
  </si>
  <si>
    <t>Бобровский</t>
  </si>
  <si>
    <t>Биско оплата</t>
  </si>
  <si>
    <t xml:space="preserve">Николай Александрович Ф </t>
  </si>
  <si>
    <t>Здоровье животных</t>
  </si>
  <si>
    <t>Зоодоктор</t>
  </si>
  <si>
    <t>итого</t>
  </si>
  <si>
    <t>Сумма, р.</t>
  </si>
  <si>
    <t>(обязательные платежи)</t>
  </si>
  <si>
    <t>Назначение платежа</t>
  </si>
  <si>
    <t>Примечание</t>
  </si>
  <si>
    <t>комиссия банка за выписки</t>
  </si>
  <si>
    <t xml:space="preserve">комиссия за ведение банковского счета в ноябре </t>
  </si>
  <si>
    <t>взносы на обязательное страхование от несчастных случаев</t>
  </si>
  <si>
    <t>взносы на обязательное соц.страхование</t>
  </si>
  <si>
    <t>страховые взносы на обязательное мед.страхование</t>
  </si>
  <si>
    <t>страховые взносы на выплату страховой части трудовой пенсии</t>
  </si>
  <si>
    <t xml:space="preserve">комиссия банка за перевод </t>
  </si>
  <si>
    <t>комиссия за сопровождение банковских услуг</t>
  </si>
  <si>
    <t>услуги банка</t>
  </si>
  <si>
    <t>заработная плата работников, начисления на зарплату, налоги (заработная плата директору согласно уставу не предусмотрена)</t>
  </si>
  <si>
    <t xml:space="preserve">электроснабжение </t>
  </si>
  <si>
    <t>Карпунинск</t>
  </si>
  <si>
    <t>Получатель</t>
  </si>
  <si>
    <t>Хоспис Екб</t>
  </si>
  <si>
    <t>Светлана Александровна С.</t>
  </si>
  <si>
    <t>Михайловский</t>
  </si>
  <si>
    <t>Широкая речка Екб</t>
  </si>
  <si>
    <t>Светлана Михайловна Р.</t>
  </si>
  <si>
    <t>Андрей Анатольевич Д.</t>
  </si>
  <si>
    <t>Кольцово Екб</t>
  </si>
  <si>
    <t>Вторчермет Екб</t>
  </si>
  <si>
    <t>Татьяна Геннадьевна Б.</t>
  </si>
  <si>
    <t>Боткинская Екб</t>
  </si>
  <si>
    <t xml:space="preserve">Татьяна Андреевна С. </t>
  </si>
  <si>
    <t>Везунчик (Здоровье животных)</t>
  </si>
  <si>
    <t>Николай Геннадьевич У.</t>
  </si>
  <si>
    <t>Светлана Станиславовна В.</t>
  </si>
  <si>
    <t>Екатерина Юрьевна Н.</t>
  </si>
  <si>
    <t>Евгения Юрьевна П.</t>
  </si>
  <si>
    <t>5 собак</t>
  </si>
  <si>
    <t>10 собак, 5 щенков</t>
  </si>
  <si>
    <t xml:space="preserve">9 собак </t>
  </si>
  <si>
    <t>Сомик, Викуля</t>
  </si>
  <si>
    <t>пес Витек</t>
  </si>
  <si>
    <t>Газетная Екб</t>
  </si>
  <si>
    <t xml:space="preserve">Горный Щит </t>
  </si>
  <si>
    <t>кошки</t>
  </si>
  <si>
    <t>Передержка (место проживания)</t>
  </si>
  <si>
    <t>Нильсон</t>
  </si>
  <si>
    <t>Челябинск</t>
  </si>
  <si>
    <t>Нина Токоновна К.</t>
  </si>
  <si>
    <t>Юлия Андреевна С.</t>
  </si>
  <si>
    <t>Новоипатово</t>
  </si>
  <si>
    <t>25 собак</t>
  </si>
  <si>
    <t>Виктория Владимировна Н.</t>
  </si>
  <si>
    <t>частный приют "Везунчик" (Здоровье животных)</t>
  </si>
  <si>
    <t>3 собаки</t>
  </si>
  <si>
    <t>Ольга Юрьевна К.</t>
  </si>
  <si>
    <t>10 собак, 4 щенка</t>
  </si>
  <si>
    <t>количество собак (ноябрь)</t>
  </si>
  <si>
    <t>количество кошек (ноябрь)</t>
  </si>
  <si>
    <t>количество собак (декабрь)</t>
  </si>
  <si>
    <t>количество кошек (декабрь)</t>
  </si>
  <si>
    <t>Примечания (ноябрь)</t>
  </si>
  <si>
    <t>Примечания (декабрь)</t>
  </si>
  <si>
    <t>спинальник Бой и 3 собаки</t>
  </si>
  <si>
    <t>было 5, с 28.12.2019 стало 6</t>
  </si>
  <si>
    <t>Викуля, Дор, Мерлин</t>
  </si>
  <si>
    <t>появился Нильсон</t>
  </si>
  <si>
    <t>Обеспечение размещения сториз в</t>
  </si>
  <si>
    <t>сторож (3 т.р. в неделю)</t>
  </si>
  <si>
    <t>уборка (5 т.р. в неделю)</t>
  </si>
  <si>
    <t>энтерит</t>
  </si>
  <si>
    <t xml:space="preserve">Хоспис </t>
  </si>
  <si>
    <t>38 собак, потребность 570 кг в мес.</t>
  </si>
  <si>
    <t>Биско накладная, 150 кг</t>
  </si>
  <si>
    <t>Сириус</t>
  </si>
  <si>
    <t>Кольцово</t>
  </si>
  <si>
    <t>50 кг Биско</t>
  </si>
  <si>
    <t>Белоярский/Мезенское</t>
  </si>
  <si>
    <t>7*13 кг = 91 кг Педигри</t>
  </si>
  <si>
    <t>25 собак. Потребность сухого корма  375 кг в месяц.</t>
  </si>
  <si>
    <t>4*13 кг = 52 кг Педигри</t>
  </si>
  <si>
    <t>5 собак. Потребность 75 кг в месяц</t>
  </si>
  <si>
    <t>аренда земельного участка</t>
  </si>
  <si>
    <t xml:space="preserve">долг 16 тр </t>
  </si>
  <si>
    <t>п. Садовый/ Баженово</t>
  </si>
  <si>
    <t>корм</t>
  </si>
  <si>
    <t>корм Сириус</t>
  </si>
  <si>
    <t xml:space="preserve">Примечания 1 </t>
  </si>
  <si>
    <t>пополнение корпоративной карты на уставные цели (вкл. зарплату сторожа)</t>
  </si>
  <si>
    <t>интернет (оплата интернет)</t>
  </si>
  <si>
    <t>количество собак (январь 2020)</t>
  </si>
  <si>
    <t>количество кошек (январь 2020)</t>
  </si>
  <si>
    <t>Примечания (январь 2020)</t>
  </si>
  <si>
    <t>на оплату в месяц требуется из расчета 1500 р. за собаку в мес: 25*1500=27500 р</t>
  </si>
  <si>
    <t>на оплату в месяц требуется 54 тыс. р.</t>
  </si>
  <si>
    <t>12 собак по 1875 р. в мес. , итого нужно 22500 р. в мес.</t>
  </si>
  <si>
    <t>500 р в сут за 1 собаку.  6 собак (3 тыс.р. в сут.) с 1по 21.01.2020, 7 собак с 22 по 26.01.2020, 8 собак с 27 по 31.01.2020</t>
  </si>
  <si>
    <t>на конец отчетного месяца</t>
  </si>
  <si>
    <t>8 собак</t>
  </si>
  <si>
    <t>Мороз</t>
  </si>
  <si>
    <t xml:space="preserve">5 собак по 1700 р. в мес., итого нужно 8500 р. в мес. </t>
  </si>
  <si>
    <t xml:space="preserve">9 собак, оплата 3000 р. в неделю </t>
  </si>
  <si>
    <t>Первоуральск</t>
  </si>
  <si>
    <t>1200 р. в неделю</t>
  </si>
  <si>
    <t>Рустам Роданысович Г.</t>
  </si>
  <si>
    <t>щенки, 1200 р. в неделю</t>
  </si>
  <si>
    <t>оплата 700 р. в неделю за 1 собаку</t>
  </si>
  <si>
    <t xml:space="preserve">2 собаки, рплата 2600 р. в мес. за 1 собаку, итого нужно 5200 р. в мес. </t>
  </si>
  <si>
    <t>щенки</t>
  </si>
  <si>
    <t>нужно 3 тыс. р. в неделю</t>
  </si>
  <si>
    <t xml:space="preserve">5 собак по 1000 р. в неделю за 1  собаку, итого нужно 2000 р. в мес. </t>
  </si>
  <si>
    <t>пес Черныш (спинальник)</t>
  </si>
  <si>
    <t>оплата 3000 р.  в мес. за 1 собаку, итого нужно 9 тыс.р. в мес.</t>
  </si>
  <si>
    <t>накладная</t>
  </si>
  <si>
    <t>200 кг Биско накладная</t>
  </si>
  <si>
    <t>14 кг Дог чау</t>
  </si>
  <si>
    <t xml:space="preserve">9 собак. Потребность 135 кг в месяц, в том числе 65 кг в счет содержания животных </t>
  </si>
  <si>
    <t>28 кг Дог чау</t>
  </si>
  <si>
    <t>3 + 1 собаки, потребность 45 кг сухого корма в месяц + 15 кг в счет оплаты содержания 1 собаки</t>
  </si>
  <si>
    <t>на оплату в месяц требуется из расчета 1500 р. за собаку в мес: 25*1500=27500 р. Кот Люмен МКБ</t>
  </si>
  <si>
    <t>Ольга Владимировна К.</t>
  </si>
  <si>
    <t xml:space="preserve">Анастасия Владимировна А. </t>
  </si>
  <si>
    <t>Евгения Валерьевна С.</t>
  </si>
  <si>
    <t>Инстаграм</t>
  </si>
  <si>
    <t>Фанья Абдузаровна М.</t>
  </si>
  <si>
    <t>Оксана Сергеенвна О.</t>
  </si>
  <si>
    <t xml:space="preserve">Билайн </t>
  </si>
  <si>
    <t>МТС</t>
  </si>
  <si>
    <t>Прочие затраты</t>
  </si>
  <si>
    <t>приобретение дров</t>
  </si>
  <si>
    <t>приобретение клетки</t>
  </si>
  <si>
    <t>"Вверх по Радуге" ИП Аросланкина М.И.</t>
  </si>
  <si>
    <t>пес Барон</t>
  </si>
  <si>
    <t>щенок Лео</t>
  </si>
  <si>
    <t>кот Пряник</t>
  </si>
  <si>
    <t>пес Дикий</t>
  </si>
  <si>
    <t>осмотр, анализы</t>
  </si>
  <si>
    <t>ветклиника "Эфа"</t>
  </si>
  <si>
    <t>кот Степа</t>
  </si>
  <si>
    <t>панлейкопения</t>
  </si>
  <si>
    <t>Ветдоктор</t>
  </si>
  <si>
    <t>клиника "Зоодом "Маленький принц"</t>
  </si>
  <si>
    <t>зп</t>
  </si>
  <si>
    <t>усл банка</t>
  </si>
  <si>
    <t>тко</t>
  </si>
  <si>
    <t>аренда</t>
  </si>
  <si>
    <t>устав</t>
  </si>
  <si>
    <t>уставные цели</t>
  </si>
  <si>
    <t>эл.энер</t>
  </si>
  <si>
    <t>Клепа, Аляска, Бося, Нюра, Зося, Нильсон (или Никос), Мороз, Муха, Мирон, Лея</t>
  </si>
  <si>
    <t>нужно 30 тыс. р в мес.</t>
  </si>
  <si>
    <t>нужно 15 тыс. р в мес.</t>
  </si>
  <si>
    <t>нужно 6 тыс. р в мес.</t>
  </si>
  <si>
    <t xml:space="preserve">Оплата Фондом ветеринарных услуг в феврале 2020 года </t>
  </si>
  <si>
    <t>пес Планик</t>
  </si>
  <si>
    <t>перелом позвоночника, огнестрел</t>
  </si>
  <si>
    <t>собака Валентинка</t>
  </si>
  <si>
    <t>трещина челюсти, ЧМТ, множественные рваные раны тела, ушиб спинного мозга</t>
  </si>
  <si>
    <t>оплата за период 14-19.02.2020</t>
  </si>
  <si>
    <t>собака Дина</t>
  </si>
  <si>
    <t>опухоль</t>
  </si>
  <si>
    <t>оплата за период 15-20.02.2020</t>
  </si>
  <si>
    <t>игрушки</t>
  </si>
  <si>
    <t>кошка из подъезда</t>
  </si>
  <si>
    <t>лекарства</t>
  </si>
  <si>
    <t>пес Дема</t>
  </si>
  <si>
    <t>кулькулезный цистит</t>
  </si>
  <si>
    <t>неоплазия грудной клетки</t>
  </si>
  <si>
    <t xml:space="preserve">пес Ярик (Джин) </t>
  </si>
  <si>
    <t>кисты суставов, парагрипп?</t>
  </si>
  <si>
    <t>стерилизация</t>
  </si>
  <si>
    <t>спондилез, артроз</t>
  </si>
  <si>
    <t>лекарство</t>
  </si>
  <si>
    <t>папаверин</t>
  </si>
  <si>
    <t>МКБ, панлейкопения</t>
  </si>
  <si>
    <t>переноска</t>
  </si>
  <si>
    <t>пес Локки</t>
  </si>
  <si>
    <t>пеленки, обработка</t>
  </si>
  <si>
    <t>прием</t>
  </si>
  <si>
    <t>пес Бобик</t>
  </si>
  <si>
    <t>МКБ</t>
  </si>
  <si>
    <t xml:space="preserve">щенки </t>
  </si>
  <si>
    <t xml:space="preserve">кошка Рыся </t>
  </si>
  <si>
    <t>истощение</t>
  </si>
  <si>
    <t>кошка Сьюзи</t>
  </si>
  <si>
    <t>переохлаждение</t>
  </si>
  <si>
    <t>кошка Марфа</t>
  </si>
  <si>
    <t>кальцевироз</t>
  </si>
  <si>
    <t>щенок Фрау</t>
  </si>
  <si>
    <t>осложнение после прививки</t>
  </si>
  <si>
    <t>пес с Щербакова</t>
  </si>
  <si>
    <t>собака Бери</t>
  </si>
  <si>
    <t>рваная рана бедра</t>
  </si>
  <si>
    <t>синулокс</t>
  </si>
  <si>
    <t>собака Смородина (Отари)</t>
  </si>
  <si>
    <t>скальпированая рана лапы</t>
  </si>
  <si>
    <t>щенок Чернышка</t>
  </si>
  <si>
    <t>застарелый перелом лапы</t>
  </si>
  <si>
    <t>пес Мартин</t>
  </si>
  <si>
    <t>грыжа</t>
  </si>
  <si>
    <t>кошка Линда</t>
  </si>
  <si>
    <t>кошка Крепа</t>
  </si>
  <si>
    <t>пес Радик</t>
  </si>
  <si>
    <t>резаные раны шеи, тела, оторваны пальцы передней лапы</t>
  </si>
  <si>
    <t>рваные раны</t>
  </si>
  <si>
    <t>Локки</t>
  </si>
  <si>
    <t>вторичный прием</t>
  </si>
  <si>
    <t>ветклиника "Доверие"</t>
  </si>
  <si>
    <t>пес Лорд</t>
  </si>
  <si>
    <t>кастрация</t>
  </si>
  <si>
    <t>кошка Утка</t>
  </si>
  <si>
    <t>сахарный диабет</t>
  </si>
  <si>
    <t>собака Найда</t>
  </si>
  <si>
    <t>цистит</t>
  </si>
  <si>
    <t>ИТОГО</t>
  </si>
  <si>
    <t>Приобретение медикаментов  в феврале 2020 года</t>
  </si>
  <si>
    <t>вакцины</t>
  </si>
  <si>
    <t>клетка для кошки +артрогликан для Альмы</t>
  </si>
  <si>
    <t>кошке Альме</t>
  </si>
  <si>
    <t>кот Баюн</t>
  </si>
  <si>
    <t>дронтал</t>
  </si>
  <si>
    <t>обработка</t>
  </si>
  <si>
    <t>1222.22</t>
  </si>
  <si>
    <t>пеленки</t>
  </si>
  <si>
    <t>роноксан</t>
  </si>
  <si>
    <t>капли Адвокат</t>
  </si>
  <si>
    <t>тироксин</t>
  </si>
  <si>
    <t>Транспортировка, отлов , ГСМ (бензин) февраль 2020</t>
  </si>
  <si>
    <t>Сергей Викторович Б.</t>
  </si>
  <si>
    <t>заправка бензином</t>
  </si>
  <si>
    <t>Вероника Алексеевна К.</t>
  </si>
  <si>
    <t>Евгения Степановна Г.</t>
  </si>
  <si>
    <t>Общая сумма затрат  34100 + 1581,02 = 35681,02 р.</t>
  </si>
  <si>
    <t>Развоз кормов животным на передержки в феврале 2020 года</t>
  </si>
  <si>
    <t>Кирилл Алексеевич Р.</t>
  </si>
  <si>
    <t>Оплата сотовой связи (горячей линии)</t>
  </si>
  <si>
    <t>Мотив</t>
  </si>
  <si>
    <t xml:space="preserve"> Ежемесячная потребность 20 т.р. Евгения Валерьевна С. Долг на 01.02.2020 составила 15 т.р. </t>
  </si>
  <si>
    <t>доставка клетки</t>
  </si>
  <si>
    <t>приобретение переноски для кошки</t>
  </si>
  <si>
    <t xml:space="preserve">приобретение инструментов </t>
  </si>
  <si>
    <t>электричество</t>
  </si>
  <si>
    <t>отвертка</t>
  </si>
  <si>
    <t xml:space="preserve">приобретение инструментов, запасных частей </t>
  </si>
  <si>
    <t>патроны (электричество)</t>
  </si>
  <si>
    <t>приобретение бруса, пенопласта, их доставка</t>
  </si>
  <si>
    <t>приобретение стройматериалов</t>
  </si>
  <si>
    <t>приобретение канистр для воды Горный Щит</t>
  </si>
  <si>
    <t>приобретение зарядника</t>
  </si>
  <si>
    <t>приобретение цепи</t>
  </si>
  <si>
    <t>Оплата передержек (мест проживания) животных февраль 2020</t>
  </si>
  <si>
    <t xml:space="preserve">долг на 01.02.2020 составляет 11000 р. Оплата долга за январь 2020 года закрыт. 1700 р. в мес. за 1 собаку или 8500 р. в мес.за 5 собак </t>
  </si>
  <si>
    <t xml:space="preserve"> Оплата долга задекабрь 2019 года закрыт. 1700 р. в мес. за 1 собаку или 8500 р. в мес.за 5 собак </t>
  </si>
  <si>
    <t xml:space="preserve">2 собаки, оплата 700 р. в неделю за 1 собаку, 28 р. комиссия за перевод. </t>
  </si>
  <si>
    <t>2 собаки</t>
  </si>
  <si>
    <t>щенок</t>
  </si>
  <si>
    <t>2 собаки, 1 щенок. Оплата 3 т.р. в мес.за 1 собаку или 6 т.р., щенок долг 16500 р.</t>
  </si>
  <si>
    <t>Атеш Вагиф Оглы Д.</t>
  </si>
  <si>
    <t>3 собаки, по 1 тыс. р. в мес. за собаку, или 3 тыс. р в мес.Долг на 01.02.2020 составил 40 т.р.</t>
  </si>
  <si>
    <t>Владислав Сергеевич Н.</t>
  </si>
  <si>
    <t>пес Бой - оплата 500 р. за сутки, 2 собаки - оплата кормом</t>
  </si>
  <si>
    <t>Кристина Олеговна К.</t>
  </si>
  <si>
    <t>3 щенка</t>
  </si>
  <si>
    <t>85 собак, 1 щенок</t>
  </si>
  <si>
    <t xml:space="preserve">85 собак - оплатат кормом, 1 щенок - оплата 1 т.р. в мес. </t>
  </si>
  <si>
    <t>Анастасия Владимировна А.</t>
  </si>
  <si>
    <t>Валерий Иванович С.</t>
  </si>
  <si>
    <t>Затраты на функциорнирование передержки Сириус в феврале 2020 года</t>
  </si>
  <si>
    <t>(55 собак, 4 котенка)</t>
  </si>
  <si>
    <t xml:space="preserve">Маргарита Леонидовна Н. </t>
  </si>
  <si>
    <t>заправка газового баллона</t>
  </si>
  <si>
    <t>Затраты на функциорнирование центра для животных в Горном Щите  в феврале 2020 года</t>
  </si>
  <si>
    <t>ВАШ -П</t>
  </si>
  <si>
    <t>ВАШ</t>
  </si>
  <si>
    <t>ССП</t>
  </si>
  <si>
    <t>ТРН</t>
  </si>
  <si>
    <t>ВГШ</t>
  </si>
  <si>
    <t>оплата работ в месяц составляет 54 т.р. 130 собак, 14 кошек. Уход за Бароном. ВАШ</t>
  </si>
  <si>
    <t>Тимур С.К.</t>
  </si>
  <si>
    <t>Максим Д.Г.</t>
  </si>
  <si>
    <t>Владимир Г.Ш.</t>
  </si>
  <si>
    <t>500 р в сут за 1 собаку. 8 собак (4 тыс.р. в сут.) Локки - финкуратор 500 р. в сутки, Валентинка - финкуратор 500 р. в сутки</t>
  </si>
  <si>
    <t>Валентинке</t>
  </si>
  <si>
    <t>8 собак по 1000 р. в мес. , итого нужно 8000 р. в мес.</t>
  </si>
  <si>
    <t xml:space="preserve">25 собак </t>
  </si>
  <si>
    <t xml:space="preserve">пес Черныш (спинальник) - 15 тыс. р. в мес. </t>
  </si>
  <si>
    <t xml:space="preserve">пес Планик (спинальник) - 15 тыс. р. в мес. </t>
  </si>
  <si>
    <t>погибшая собака</t>
  </si>
  <si>
    <t>4 собаки</t>
  </si>
  <si>
    <t xml:space="preserve">долг на 01.02.2020 составил 13000 р.; оплата 3000 р.  в мес. за 1 собаку, итого нужно 12 тыс.р. в мес.  Оплата долга.                                    </t>
  </si>
  <si>
    <t xml:space="preserve">оплата 3000 р.  в мес. за 1 собаку, итого нужно 12 тыс.р. в мес.  Оплата за февраль 2020 года.                                    </t>
  </si>
  <si>
    <t>7 собак, 2 кошки</t>
  </si>
  <si>
    <t>оплата 30000 р. в мес. Собака Шанс - оплата 4200 р. в мес., 2 кошки*2400 р.=4800 р. в мес., пес Жан - оплата 500 р. в сут. Оплачена кошка Марфа</t>
  </si>
  <si>
    <t>оплата 30000 р. в мес. Собака Шанс - оплата 4200 р. в мес., 2 кошки*2400 р.=4800 р. в мес., пес Жан - оплата 500 р. в сут. Оплачен пес Шанс.</t>
  </si>
  <si>
    <t>оплата 30000 р. в мес. Собака Шанс - оплата 4200 р. в мес., 2 кошки*2400 р.=4800 р. в мес., пес Жан - оплата 500 р. в сут. Оплачена кошка Маня.</t>
  </si>
  <si>
    <t>оплата 30000 р. в мес. Собака Шанс - оплата 4200 р. в мес., 2 кошки*2400 р.=4800 р. в мес., пес Жан - оплата 500 р. в сут. Оплачен пес Жан.</t>
  </si>
  <si>
    <t xml:space="preserve">долг по щенкам на 01.02.2020 составил 15000 р. </t>
  </si>
  <si>
    <t xml:space="preserve">Евгения Валерьевна С. </t>
  </si>
  <si>
    <t>количество собак (февраль 2020)</t>
  </si>
  <si>
    <t>количество кошек (февраль 2020)</t>
  </si>
  <si>
    <t>Примечания (февраль 2020)</t>
  </si>
  <si>
    <t>Приобретение кормов для животных в феврале 2020 года</t>
  </si>
  <si>
    <t>Биско оплата. Долг на 01.02.2020 составил 200 т.р.</t>
  </si>
  <si>
    <t>120 собак, 14 кошек. Потребность в месяц 1800 кг сухого корма для собак, 15 кг сухого корма для кошек, диета Уринари 7,5 кг кот Степа и кот Яша, диета гастро и кошка Белка 7,5 кг кот Вася</t>
  </si>
  <si>
    <t>300 кг Биско</t>
  </si>
  <si>
    <t>70 кг Дог Чау</t>
  </si>
  <si>
    <t>84 кг Дог Чау</t>
  </si>
  <si>
    <t>154 кг Дог чау</t>
  </si>
  <si>
    <t>Диета для Деда и кота Васи</t>
  </si>
  <si>
    <t>диета кот Степа</t>
  </si>
  <si>
    <t>10 кг корм для кошек</t>
  </si>
  <si>
    <t>крупы (рис, греча)</t>
  </si>
  <si>
    <t>55 собак, 3 котенка, потребность 825 кг в мес. корма Биско, 24 кг диета гастро для Купера и Блека, 7,5 кг для котят</t>
  </si>
  <si>
    <t>5 собак. Потребность сухого корма  75 кг в месяц. В качестве компенсации за содержание 125 кг корма в месяц.</t>
  </si>
  <si>
    <t>52 кг Педигри</t>
  </si>
  <si>
    <t>78 кг Педигри</t>
  </si>
  <si>
    <t>75 кг Чаппи</t>
  </si>
  <si>
    <t xml:space="preserve">14 собак. Потребность 210 кг в месяц </t>
  </si>
  <si>
    <t>75 кг Чаппи на Газетную и 78 кг Педигри на Боткинскую на сумму 155601,5 р.</t>
  </si>
  <si>
    <t>105 кг Чаппи</t>
  </si>
  <si>
    <t>105 кг Чаппи на Газетную и 52 кг Педигри на Боткинскую на сумму 14305,07 р.</t>
  </si>
  <si>
    <t xml:space="preserve">78 кг </t>
  </si>
  <si>
    <t xml:space="preserve"> 52 кг Педигри</t>
  </si>
  <si>
    <t>80 собак. Потребность 1200 кг в месяц. 21 кошка. Потребность 126 кг в месяц.</t>
  </si>
  <si>
    <t>7*13 кг =91 кг Педигри</t>
  </si>
  <si>
    <t>52 кг  Педигри</t>
  </si>
  <si>
    <t>39 кг Педигри</t>
  </si>
  <si>
    <t>кот Яша МКБ</t>
  </si>
  <si>
    <t>в том числе 1 щенок</t>
  </si>
  <si>
    <t>Сириус Екб</t>
  </si>
  <si>
    <t>4300 р. в мес. за 1 собаку, итого нужно 30010 р., щенки 8 тыс. р. в мес., 2400 р. в мес. за 1 кота, нужно 4800 р. В том числе 4 щенка</t>
  </si>
  <si>
    <t xml:space="preserve">3500 р. вошли в зарплату  и отражены в административных расходах ,ВАШ </t>
  </si>
  <si>
    <t>3500 р вошли в зарплату (документы за 10.02.2020) и отражены в административных расходах</t>
  </si>
  <si>
    <t>Обеспечение административно-хозяйственной деятельности в феврале 2020 года</t>
  </si>
  <si>
    <t xml:space="preserve">аренда земельного участка Горный Щит март 2020 года </t>
  </si>
  <si>
    <t>изготовление рекламного щита на 1 мес</t>
  </si>
  <si>
    <t>налог на доходы физ.лиц за январь 2020</t>
  </si>
  <si>
    <t>заработная плата за январь статистика (диспетчер)</t>
  </si>
  <si>
    <t xml:space="preserve"> оплата за аренду земельного участка в Березовском ГО за 2020 год</t>
  </si>
  <si>
    <t xml:space="preserve">аренда земельного участка Горный Щит апрель 2020 года </t>
  </si>
  <si>
    <t>оплата электроснабжения за февраль 2020</t>
  </si>
  <si>
    <t>оплата электроснабжения за январь 2020</t>
  </si>
  <si>
    <t>рекламный щит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</si>
</sst>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Border="1"/>
    <xf numFmtId="0" fontId="0" fillId="0" borderId="2" xfId="0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3" xfId="0" applyFill="1" applyBorder="1"/>
    <xf numFmtId="0" fontId="0" fillId="0" borderId="0" xfId="0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4" fontId="0" fillId="0" borderId="1" xfId="0" applyNumberFormat="1" applyFill="1" applyBorder="1"/>
    <xf numFmtId="0" fontId="5" fillId="0" borderId="1" xfId="0" applyFont="1" applyFill="1" applyBorder="1" applyAlignment="1">
      <alignment wrapText="1"/>
    </xf>
    <xf numFmtId="0" fontId="0" fillId="2" borderId="1" xfId="0" applyFill="1" applyBorder="1"/>
    <xf numFmtId="14" fontId="0" fillId="0" borderId="0" xfId="0" applyNumberFormat="1" applyBorder="1"/>
    <xf numFmtId="0" fontId="4" fillId="0" borderId="0" xfId="0" applyFont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vertical="top"/>
    </xf>
    <xf numFmtId="0" fontId="0" fillId="0" borderId="3" xfId="0" applyFill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 applyAlignment="1">
      <alignment vertical="top" wrapText="1"/>
    </xf>
    <xf numFmtId="0" fontId="0" fillId="5" borderId="1" xfId="0" applyFill="1" applyBorder="1"/>
    <xf numFmtId="0" fontId="0" fillId="6" borderId="1" xfId="0" applyFill="1" applyBorder="1"/>
    <xf numFmtId="0" fontId="0" fillId="0" borderId="0" xfId="0" applyFill="1" applyAlignment="1">
      <alignment wrapText="1"/>
    </xf>
    <xf numFmtId="14" fontId="2" fillId="0" borderId="0" xfId="0" applyNumberFormat="1" applyFont="1" applyBorder="1"/>
    <xf numFmtId="0" fontId="2" fillId="0" borderId="0" xfId="0" applyFont="1" applyBorder="1"/>
    <xf numFmtId="0" fontId="0" fillId="0" borderId="4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14" fontId="0" fillId="0" borderId="0" xfId="0" applyNumberFormat="1" applyFill="1" applyBorder="1"/>
    <xf numFmtId="0" fontId="5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2" fillId="0" borderId="0" xfId="0" applyFont="1" applyBorder="1" applyAlignment="1">
      <alignment wrapText="1"/>
    </xf>
    <xf numFmtId="14" fontId="0" fillId="7" borderId="1" xfId="0" applyNumberFormat="1" applyFill="1" applyBorder="1"/>
    <xf numFmtId="0" fontId="3" fillId="0" borderId="0" xfId="0" applyFont="1" applyFill="1" applyBorder="1" applyAlignment="1">
      <alignment wrapText="1"/>
    </xf>
    <xf numFmtId="0" fontId="0" fillId="0" borderId="1" xfId="0" applyFont="1" applyFill="1" applyBorder="1"/>
    <xf numFmtId="14" fontId="2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6" xfId="0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7" xfId="0" applyFill="1" applyBorder="1"/>
    <xf numFmtId="0" fontId="0" fillId="0" borderId="7" xfId="0" applyBorder="1"/>
    <xf numFmtId="0" fontId="2" fillId="0" borderId="7" xfId="0" applyFont="1" applyFill="1" applyBorder="1" applyAlignment="1">
      <alignment wrapText="1"/>
    </xf>
    <xf numFmtId="0" fontId="2" fillId="0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3"/>
  <sheetViews>
    <sheetView tabSelected="1" topLeftCell="A13" workbookViewId="0">
      <selection activeCell="J24" sqref="J24"/>
    </sheetView>
  </sheetViews>
  <sheetFormatPr defaultRowHeight="15"/>
  <cols>
    <col min="1" max="1" width="10.140625" bestFit="1" customWidth="1"/>
    <col min="2" max="2" width="12.28515625" customWidth="1"/>
    <col min="3" max="3" width="23.42578125" customWidth="1"/>
    <col min="4" max="4" width="19.85546875" customWidth="1"/>
    <col min="5" max="5" width="22.28515625" customWidth="1"/>
    <col min="6" max="6" width="10.140625" bestFit="1" customWidth="1"/>
    <col min="7" max="7" width="26.85546875" customWidth="1"/>
    <col min="10" max="10" width="18.85546875" customWidth="1"/>
    <col min="11" max="11" width="7.85546875" customWidth="1"/>
    <col min="12" max="12" width="6.140625" customWidth="1"/>
    <col min="13" max="13" width="7.5703125" customWidth="1"/>
    <col min="14" max="14" width="7.42578125" customWidth="1"/>
    <col min="15" max="15" width="8.5703125" customWidth="1"/>
    <col min="16" max="16" width="12.85546875" customWidth="1"/>
    <col min="17" max="17" width="10.5703125" customWidth="1"/>
    <col min="18" max="18" width="8.7109375" customWidth="1"/>
    <col min="19" max="19" width="21.5703125" customWidth="1"/>
  </cols>
  <sheetData>
    <row r="1" spans="1:22">
      <c r="A1" s="3" t="s">
        <v>284</v>
      </c>
    </row>
    <row r="2" spans="1:22">
      <c r="J2" t="s">
        <v>131</v>
      </c>
    </row>
    <row r="3" spans="1:22" ht="60.7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13" t="s">
        <v>54</v>
      </c>
      <c r="J3" s="14" t="s">
        <v>79</v>
      </c>
      <c r="K3" s="58" t="s">
        <v>91</v>
      </c>
      <c r="L3" s="59" t="s">
        <v>92</v>
      </c>
      <c r="M3" s="59" t="s">
        <v>95</v>
      </c>
      <c r="N3" s="58" t="s">
        <v>93</v>
      </c>
      <c r="O3" s="59" t="s">
        <v>94</v>
      </c>
      <c r="P3" s="59" t="s">
        <v>96</v>
      </c>
      <c r="Q3" s="58" t="s">
        <v>124</v>
      </c>
      <c r="R3" s="59" t="s">
        <v>125</v>
      </c>
      <c r="S3" s="59" t="s">
        <v>126</v>
      </c>
      <c r="T3" s="58" t="s">
        <v>332</v>
      </c>
      <c r="U3" s="59" t="s">
        <v>333</v>
      </c>
      <c r="V3" s="59" t="s">
        <v>334</v>
      </c>
    </row>
    <row r="4" spans="1:22" ht="34.5">
      <c r="A4" s="26">
        <v>43863</v>
      </c>
      <c r="B4" s="8">
        <v>2000</v>
      </c>
      <c r="C4" s="8" t="s">
        <v>55</v>
      </c>
      <c r="D4" s="8" t="s">
        <v>9</v>
      </c>
      <c r="E4" s="8" t="s">
        <v>184</v>
      </c>
      <c r="F4" s="8"/>
      <c r="G4" s="8" t="s">
        <v>56</v>
      </c>
      <c r="J4" s="8" t="s">
        <v>55</v>
      </c>
      <c r="K4" s="8">
        <v>7</v>
      </c>
      <c r="L4" s="8">
        <v>0</v>
      </c>
      <c r="M4" s="18"/>
      <c r="N4" s="8">
        <v>9</v>
      </c>
      <c r="O4" s="8">
        <v>0</v>
      </c>
      <c r="P4" s="32" t="s">
        <v>100</v>
      </c>
      <c r="Q4" s="8">
        <v>9</v>
      </c>
      <c r="R4" s="1">
        <v>0</v>
      </c>
      <c r="S4" s="10" t="s">
        <v>183</v>
      </c>
      <c r="T4" s="8">
        <v>38</v>
      </c>
      <c r="U4" s="8">
        <v>0</v>
      </c>
      <c r="V4" s="1" t="s">
        <v>119</v>
      </c>
    </row>
    <row r="5" spans="1:22">
      <c r="A5" s="26">
        <v>43870</v>
      </c>
      <c r="B5" s="8">
        <v>3000</v>
      </c>
      <c r="C5" s="8" t="s">
        <v>55</v>
      </c>
      <c r="D5" s="8" t="s">
        <v>9</v>
      </c>
      <c r="E5" s="8" t="s">
        <v>184</v>
      </c>
      <c r="F5" s="8"/>
      <c r="G5" s="8" t="s">
        <v>56</v>
      </c>
      <c r="J5" s="8" t="s">
        <v>57</v>
      </c>
      <c r="K5" s="8">
        <v>4</v>
      </c>
      <c r="L5" s="8"/>
      <c r="M5" s="18"/>
      <c r="N5" s="8">
        <v>1</v>
      </c>
      <c r="O5" s="8">
        <v>0</v>
      </c>
      <c r="P5" s="42" t="s">
        <v>117</v>
      </c>
      <c r="Q5" s="1">
        <v>0</v>
      </c>
      <c r="R5" s="1">
        <v>0</v>
      </c>
      <c r="S5" s="1"/>
      <c r="T5" s="8">
        <v>5</v>
      </c>
      <c r="U5" s="1">
        <v>0</v>
      </c>
      <c r="V5" s="1" t="s">
        <v>142</v>
      </c>
    </row>
    <row r="6" spans="1:22" ht="34.5">
      <c r="A6" s="26">
        <v>43864</v>
      </c>
      <c r="B6" s="8">
        <v>3000</v>
      </c>
      <c r="C6" s="8" t="s">
        <v>55</v>
      </c>
      <c r="D6" s="8" t="s">
        <v>10</v>
      </c>
      <c r="E6" s="8" t="s">
        <v>184</v>
      </c>
      <c r="F6" s="8"/>
      <c r="G6" s="8" t="s">
        <v>56</v>
      </c>
      <c r="J6" s="8" t="s">
        <v>58</v>
      </c>
      <c r="K6" s="8">
        <v>2</v>
      </c>
      <c r="L6" s="8"/>
      <c r="M6" s="18"/>
      <c r="N6" s="8">
        <v>2</v>
      </c>
      <c r="O6" s="8">
        <v>0</v>
      </c>
      <c r="P6" s="32"/>
      <c r="Q6" s="1">
        <v>2</v>
      </c>
      <c r="R6" s="1">
        <v>0</v>
      </c>
      <c r="S6" s="10" t="s">
        <v>141</v>
      </c>
      <c r="T6" s="8">
        <v>3</v>
      </c>
      <c r="U6" s="8">
        <v>0</v>
      </c>
      <c r="V6" s="10" t="s">
        <v>362</v>
      </c>
    </row>
    <row r="7" spans="1:22" ht="30">
      <c r="A7" s="26">
        <v>43873</v>
      </c>
      <c r="B7" s="8">
        <v>2000</v>
      </c>
      <c r="C7" s="8" t="s">
        <v>55</v>
      </c>
      <c r="D7" s="8" t="s">
        <v>10</v>
      </c>
      <c r="E7" s="8" t="s">
        <v>184</v>
      </c>
      <c r="F7" s="8"/>
      <c r="G7" s="8" t="s">
        <v>56</v>
      </c>
      <c r="J7" s="8" t="s">
        <v>61</v>
      </c>
      <c r="K7" s="8">
        <v>1</v>
      </c>
      <c r="L7" s="8"/>
      <c r="M7" s="18"/>
      <c r="N7" s="8">
        <v>4</v>
      </c>
      <c r="O7" s="8">
        <v>0</v>
      </c>
      <c r="P7" s="32" t="s">
        <v>97</v>
      </c>
      <c r="Q7" s="1">
        <v>5</v>
      </c>
      <c r="R7" s="1">
        <v>0</v>
      </c>
      <c r="S7" s="1"/>
      <c r="T7" s="8">
        <v>3</v>
      </c>
      <c r="U7" s="8">
        <v>0</v>
      </c>
      <c r="V7" s="1"/>
    </row>
    <row r="8" spans="1:22" ht="75">
      <c r="A8" s="26">
        <v>43874</v>
      </c>
      <c r="B8" s="8">
        <v>3000</v>
      </c>
      <c r="C8" s="8" t="s">
        <v>55</v>
      </c>
      <c r="D8" s="8" t="s">
        <v>10</v>
      </c>
      <c r="E8" s="8" t="s">
        <v>184</v>
      </c>
      <c r="F8" s="8"/>
      <c r="G8" s="8" t="s">
        <v>56</v>
      </c>
      <c r="J8" s="33" t="s">
        <v>62</v>
      </c>
      <c r="K8" s="33">
        <v>15</v>
      </c>
      <c r="L8" s="33"/>
      <c r="M8" s="34" t="s">
        <v>72</v>
      </c>
      <c r="N8" s="8">
        <v>14</v>
      </c>
      <c r="O8" s="8">
        <v>0</v>
      </c>
      <c r="P8" s="34" t="s">
        <v>90</v>
      </c>
      <c r="Q8" s="7">
        <v>11</v>
      </c>
      <c r="R8" s="1">
        <v>2</v>
      </c>
      <c r="S8" s="10" t="s">
        <v>364</v>
      </c>
      <c r="T8" s="8">
        <v>7</v>
      </c>
      <c r="U8" s="1">
        <v>2</v>
      </c>
      <c r="V8" s="1"/>
    </row>
    <row r="9" spans="1:22" ht="34.5">
      <c r="A9" s="26">
        <v>43875</v>
      </c>
      <c r="B9" s="8">
        <v>4000</v>
      </c>
      <c r="C9" s="8" t="s">
        <v>55</v>
      </c>
      <c r="D9" s="8" t="s">
        <v>10</v>
      </c>
      <c r="E9" s="8" t="s">
        <v>184</v>
      </c>
      <c r="F9" s="8"/>
      <c r="G9" s="8" t="s">
        <v>56</v>
      </c>
      <c r="J9" s="8" t="s">
        <v>11</v>
      </c>
      <c r="K9" s="8">
        <v>5</v>
      </c>
      <c r="L9" s="8"/>
      <c r="M9" s="18"/>
      <c r="N9" s="8">
        <v>5</v>
      </c>
      <c r="O9" s="8">
        <v>0</v>
      </c>
      <c r="P9" s="32"/>
      <c r="Q9" s="1">
        <v>5</v>
      </c>
      <c r="R9" s="1">
        <v>0</v>
      </c>
      <c r="S9" s="10" t="s">
        <v>144</v>
      </c>
      <c r="T9" s="8">
        <v>3</v>
      </c>
      <c r="U9" s="8">
        <v>0</v>
      </c>
      <c r="V9" s="1"/>
    </row>
    <row r="10" spans="1:22" ht="23.25">
      <c r="A10" s="26">
        <v>43879</v>
      </c>
      <c r="B10" s="8">
        <v>3000</v>
      </c>
      <c r="C10" s="8" t="s">
        <v>55</v>
      </c>
      <c r="D10" s="8" t="s">
        <v>10</v>
      </c>
      <c r="E10" s="8" t="s">
        <v>184</v>
      </c>
      <c r="F10" s="8"/>
      <c r="G10" s="8" t="s">
        <v>56</v>
      </c>
      <c r="J10" s="8" t="s">
        <v>64</v>
      </c>
      <c r="K10" s="8">
        <v>9</v>
      </c>
      <c r="L10" s="8"/>
      <c r="M10" s="18"/>
      <c r="N10" s="8">
        <v>9</v>
      </c>
      <c r="O10" s="8">
        <v>0</v>
      </c>
      <c r="P10" s="32"/>
      <c r="Q10" s="8">
        <v>9</v>
      </c>
      <c r="R10" s="1">
        <v>0</v>
      </c>
      <c r="S10" s="10" t="s">
        <v>135</v>
      </c>
      <c r="T10" s="8">
        <v>9</v>
      </c>
      <c r="U10" s="8">
        <v>0</v>
      </c>
      <c r="V10" s="1"/>
    </row>
    <row r="11" spans="1:22" ht="45">
      <c r="A11" s="26">
        <v>43881</v>
      </c>
      <c r="B11" s="8">
        <v>4000</v>
      </c>
      <c r="C11" s="8" t="s">
        <v>55</v>
      </c>
      <c r="D11" s="8" t="s">
        <v>10</v>
      </c>
      <c r="E11" s="8" t="s">
        <v>184</v>
      </c>
      <c r="F11" s="8"/>
      <c r="G11" s="8" t="s">
        <v>56</v>
      </c>
      <c r="J11" s="9" t="s">
        <v>66</v>
      </c>
      <c r="K11" s="8">
        <v>2</v>
      </c>
      <c r="L11" s="8"/>
      <c r="M11" s="32" t="s">
        <v>74</v>
      </c>
      <c r="N11" s="8">
        <v>15</v>
      </c>
      <c r="O11" s="8">
        <v>0</v>
      </c>
      <c r="P11" s="32" t="s">
        <v>99</v>
      </c>
      <c r="Q11" s="8">
        <v>1</v>
      </c>
      <c r="R11" s="1"/>
      <c r="S11" s="7" t="s">
        <v>145</v>
      </c>
      <c r="T11" s="8">
        <v>25</v>
      </c>
      <c r="U11" s="8">
        <v>0</v>
      </c>
      <c r="V11" s="1"/>
    </row>
    <row r="12" spans="1:22" ht="23.25">
      <c r="A12" s="26">
        <v>43882</v>
      </c>
      <c r="B12" s="8">
        <v>3000</v>
      </c>
      <c r="C12" s="8" t="s">
        <v>55</v>
      </c>
      <c r="D12" s="8" t="s">
        <v>10</v>
      </c>
      <c r="E12" s="8" t="s">
        <v>184</v>
      </c>
      <c r="F12" s="8"/>
      <c r="G12" s="8" t="s">
        <v>56</v>
      </c>
      <c r="J12" s="8" t="s">
        <v>53</v>
      </c>
      <c r="K12" s="8">
        <v>47</v>
      </c>
      <c r="L12" s="8"/>
      <c r="M12" s="18"/>
      <c r="N12" s="8">
        <v>12</v>
      </c>
      <c r="O12" s="8">
        <v>0</v>
      </c>
      <c r="P12" s="32"/>
      <c r="Q12" s="8">
        <v>12</v>
      </c>
      <c r="R12" s="8">
        <v>0</v>
      </c>
      <c r="S12" s="15" t="s">
        <v>129</v>
      </c>
      <c r="T12" s="8">
        <v>8</v>
      </c>
      <c r="U12" s="8">
        <v>0</v>
      </c>
      <c r="V12" s="1"/>
    </row>
    <row r="13" spans="1:22">
      <c r="A13" s="26">
        <v>43890</v>
      </c>
      <c r="B13" s="8">
        <v>3000</v>
      </c>
      <c r="C13" s="8" t="s">
        <v>55</v>
      </c>
      <c r="D13" s="8" t="s">
        <v>10</v>
      </c>
      <c r="E13" s="8" t="s">
        <v>184</v>
      </c>
      <c r="F13" s="8"/>
      <c r="G13" s="8" t="s">
        <v>56</v>
      </c>
      <c r="J13" s="8" t="s">
        <v>19</v>
      </c>
      <c r="K13" s="8">
        <v>1</v>
      </c>
      <c r="L13" s="8"/>
      <c r="M13" s="63" t="s">
        <v>75</v>
      </c>
      <c r="N13" s="8">
        <v>1</v>
      </c>
      <c r="O13" s="8">
        <v>0</v>
      </c>
      <c r="P13" s="32" t="s">
        <v>75</v>
      </c>
      <c r="Q13" s="8">
        <v>1</v>
      </c>
      <c r="R13" s="8">
        <v>0</v>
      </c>
      <c r="S13" s="9" t="s">
        <v>75</v>
      </c>
      <c r="T13" s="8">
        <v>1</v>
      </c>
      <c r="U13" s="1"/>
      <c r="V13" s="1"/>
    </row>
    <row r="14" spans="1:22" ht="57">
      <c r="A14" s="26">
        <v>43865</v>
      </c>
      <c r="B14" s="8">
        <v>3000</v>
      </c>
      <c r="C14" s="8" t="s">
        <v>55</v>
      </c>
      <c r="D14" s="8" t="s">
        <v>7</v>
      </c>
      <c r="E14" s="8" t="s">
        <v>184</v>
      </c>
      <c r="F14" s="8"/>
      <c r="G14" s="8" t="s">
        <v>56</v>
      </c>
      <c r="J14" s="8" t="s">
        <v>30</v>
      </c>
      <c r="K14" s="8">
        <v>4</v>
      </c>
      <c r="L14" s="8"/>
      <c r="M14" s="18"/>
      <c r="N14" s="8">
        <v>6</v>
      </c>
      <c r="O14" s="12">
        <v>0</v>
      </c>
      <c r="P14" s="32" t="s">
        <v>98</v>
      </c>
      <c r="Q14" s="8">
        <v>8</v>
      </c>
      <c r="R14" s="8"/>
      <c r="S14" s="15" t="s">
        <v>130</v>
      </c>
      <c r="T14" s="8">
        <v>8</v>
      </c>
      <c r="U14" s="1">
        <v>0</v>
      </c>
      <c r="V14" s="1"/>
    </row>
    <row r="15" spans="1:22">
      <c r="A15" s="26">
        <v>43869</v>
      </c>
      <c r="B15" s="8">
        <v>4000</v>
      </c>
      <c r="C15" s="8" t="s">
        <v>55</v>
      </c>
      <c r="D15" s="8" t="s">
        <v>7</v>
      </c>
      <c r="E15" s="8" t="s">
        <v>184</v>
      </c>
      <c r="F15" s="8"/>
      <c r="G15" s="8" t="s">
        <v>56</v>
      </c>
      <c r="J15" s="8" t="s">
        <v>76</v>
      </c>
      <c r="K15" s="8">
        <v>14</v>
      </c>
      <c r="L15" s="8"/>
      <c r="M15" s="18"/>
      <c r="N15" s="8">
        <v>14</v>
      </c>
      <c r="O15" s="8">
        <v>0</v>
      </c>
      <c r="P15" s="32" t="s">
        <v>119</v>
      </c>
      <c r="Q15" s="1">
        <v>14</v>
      </c>
      <c r="R15" s="1">
        <v>0</v>
      </c>
      <c r="S15" s="1" t="s">
        <v>119</v>
      </c>
      <c r="T15" s="8">
        <v>14</v>
      </c>
      <c r="U15" s="8">
        <v>0</v>
      </c>
      <c r="V15" s="1"/>
    </row>
    <row r="16" spans="1:22" ht="45.75">
      <c r="A16" s="26">
        <v>43880</v>
      </c>
      <c r="B16" s="8">
        <v>3000</v>
      </c>
      <c r="C16" s="8" t="s">
        <v>55</v>
      </c>
      <c r="D16" s="8" t="s">
        <v>7</v>
      </c>
      <c r="E16" s="8" t="s">
        <v>184</v>
      </c>
      <c r="F16" s="8"/>
      <c r="G16" s="8" t="s">
        <v>56</v>
      </c>
      <c r="J16" s="31" t="s">
        <v>111</v>
      </c>
      <c r="K16" s="12">
        <v>9</v>
      </c>
      <c r="L16" s="8"/>
      <c r="M16" s="23"/>
      <c r="N16" s="8">
        <v>25</v>
      </c>
      <c r="O16" s="12">
        <v>0</v>
      </c>
      <c r="P16" s="8"/>
      <c r="Q16" s="1">
        <v>25</v>
      </c>
      <c r="R16" s="1">
        <v>1</v>
      </c>
      <c r="S16" s="10" t="s">
        <v>153</v>
      </c>
      <c r="T16" s="8">
        <v>25</v>
      </c>
      <c r="U16" s="8">
        <v>0</v>
      </c>
      <c r="V16" s="1"/>
    </row>
    <row r="17" spans="1:22" ht="23.25">
      <c r="A17" s="26">
        <v>43885</v>
      </c>
      <c r="B17" s="8">
        <v>3000</v>
      </c>
      <c r="C17" s="8" t="s">
        <v>55</v>
      </c>
      <c r="D17" s="8" t="s">
        <v>7</v>
      </c>
      <c r="E17" s="8" t="s">
        <v>184</v>
      </c>
      <c r="F17" s="8"/>
      <c r="G17" s="8" t="s">
        <v>56</v>
      </c>
      <c r="J17" s="8" t="s">
        <v>77</v>
      </c>
      <c r="K17" s="8">
        <v>117</v>
      </c>
      <c r="L17" s="8">
        <v>13</v>
      </c>
      <c r="M17" s="18" t="s">
        <v>78</v>
      </c>
      <c r="N17" s="8">
        <v>120</v>
      </c>
      <c r="O17" s="8">
        <v>13</v>
      </c>
      <c r="P17" s="8"/>
      <c r="Q17" s="8">
        <v>130</v>
      </c>
      <c r="R17" s="8">
        <v>14</v>
      </c>
      <c r="S17" s="15" t="s">
        <v>128</v>
      </c>
      <c r="T17" s="8">
        <v>120</v>
      </c>
      <c r="U17" s="8">
        <v>14</v>
      </c>
      <c r="V17" s="1"/>
    </row>
    <row r="18" spans="1:22" ht="23.25">
      <c r="A18" s="26">
        <v>43887</v>
      </c>
      <c r="B18" s="8">
        <v>2000</v>
      </c>
      <c r="C18" s="8" t="s">
        <v>55</v>
      </c>
      <c r="D18" s="8" t="s">
        <v>7</v>
      </c>
      <c r="E18" s="8" t="s">
        <v>184</v>
      </c>
      <c r="F18" s="8"/>
      <c r="G18" s="8" t="s">
        <v>56</v>
      </c>
      <c r="J18" s="8" t="s">
        <v>84</v>
      </c>
      <c r="K18" s="8">
        <v>80</v>
      </c>
      <c r="L18" s="8">
        <v>21</v>
      </c>
      <c r="M18" s="18"/>
      <c r="N18" s="8">
        <v>80</v>
      </c>
      <c r="O18" s="8">
        <v>21</v>
      </c>
      <c r="P18" s="8" t="s">
        <v>119</v>
      </c>
      <c r="Q18" s="8">
        <v>80</v>
      </c>
      <c r="R18" s="8">
        <v>20</v>
      </c>
      <c r="S18" s="1"/>
      <c r="T18" s="8">
        <v>86</v>
      </c>
      <c r="U18" s="8">
        <v>21</v>
      </c>
      <c r="V18" s="10" t="s">
        <v>362</v>
      </c>
    </row>
    <row r="19" spans="1:22" ht="30">
      <c r="A19" s="26">
        <v>43888</v>
      </c>
      <c r="B19" s="8">
        <v>2000</v>
      </c>
      <c r="C19" s="8" t="s">
        <v>55</v>
      </c>
      <c r="D19" s="8" t="s">
        <v>7</v>
      </c>
      <c r="E19" s="8" t="s">
        <v>184</v>
      </c>
      <c r="F19" s="8"/>
      <c r="G19" s="8" t="s">
        <v>56</v>
      </c>
      <c r="J19" s="9" t="s">
        <v>118</v>
      </c>
      <c r="K19" s="8">
        <v>10</v>
      </c>
      <c r="L19" s="8">
        <v>0</v>
      </c>
      <c r="M19" s="8"/>
      <c r="N19" s="8">
        <v>10</v>
      </c>
      <c r="O19" s="8">
        <v>0</v>
      </c>
      <c r="P19" s="8" t="s">
        <v>120</v>
      </c>
      <c r="Q19" s="8">
        <v>10</v>
      </c>
      <c r="R19" s="8">
        <v>0</v>
      </c>
      <c r="S19" s="1"/>
      <c r="T19" s="8">
        <v>10</v>
      </c>
      <c r="U19" s="8">
        <v>0</v>
      </c>
      <c r="V19" s="36" t="s">
        <v>120</v>
      </c>
    </row>
    <row r="20" spans="1:22" ht="23.25">
      <c r="A20" s="26">
        <v>43889</v>
      </c>
      <c r="B20" s="8">
        <v>4000</v>
      </c>
      <c r="C20" s="8" t="s">
        <v>55</v>
      </c>
      <c r="D20" s="8" t="s">
        <v>7</v>
      </c>
      <c r="E20" s="8" t="s">
        <v>184</v>
      </c>
      <c r="F20" s="8"/>
      <c r="G20" s="8" t="s">
        <v>56</v>
      </c>
      <c r="J20" s="1" t="s">
        <v>32</v>
      </c>
      <c r="K20" s="1"/>
      <c r="L20" s="1"/>
      <c r="M20" s="1"/>
      <c r="N20" s="1">
        <v>0</v>
      </c>
      <c r="O20" s="1">
        <v>0</v>
      </c>
      <c r="P20" s="1"/>
      <c r="Q20" s="1">
        <v>5</v>
      </c>
      <c r="R20" s="1">
        <v>0</v>
      </c>
      <c r="S20" s="10" t="s">
        <v>134</v>
      </c>
      <c r="T20" s="8">
        <v>5</v>
      </c>
      <c r="U20" s="8">
        <v>0</v>
      </c>
      <c r="V20" s="1"/>
    </row>
    <row r="21" spans="1:22">
      <c r="A21" s="26">
        <v>43867</v>
      </c>
      <c r="B21" s="8">
        <v>2000</v>
      </c>
      <c r="C21" s="8" t="s">
        <v>55</v>
      </c>
      <c r="D21" s="8" t="s">
        <v>8</v>
      </c>
      <c r="E21" s="8" t="s">
        <v>185</v>
      </c>
      <c r="F21" s="8"/>
      <c r="G21" s="8" t="s">
        <v>56</v>
      </c>
      <c r="J21" s="1" t="s">
        <v>136</v>
      </c>
      <c r="K21" s="1"/>
      <c r="L21" s="1"/>
      <c r="M21" s="1"/>
      <c r="N21" s="1">
        <v>0</v>
      </c>
      <c r="O21" s="1">
        <v>0</v>
      </c>
      <c r="P21" s="1"/>
      <c r="Q21" s="8">
        <v>4</v>
      </c>
      <c r="R21" s="8">
        <v>0</v>
      </c>
      <c r="S21" s="15" t="s">
        <v>139</v>
      </c>
      <c r="T21" s="8">
        <v>3</v>
      </c>
      <c r="U21" s="8">
        <v>0</v>
      </c>
      <c r="V21" s="1" t="s">
        <v>142</v>
      </c>
    </row>
    <row r="22" spans="1:22" ht="23.25">
      <c r="A22" s="26">
        <v>43868</v>
      </c>
      <c r="B22" s="8">
        <v>4000</v>
      </c>
      <c r="C22" s="8" t="s">
        <v>55</v>
      </c>
      <c r="D22" s="8" t="s">
        <v>8</v>
      </c>
      <c r="E22" s="8" t="s">
        <v>185</v>
      </c>
      <c r="F22" s="8"/>
      <c r="G22" s="8" t="s">
        <v>56</v>
      </c>
      <c r="J22" s="8" t="s">
        <v>81</v>
      </c>
      <c r="K22" s="1"/>
      <c r="L22" s="1"/>
      <c r="M22" s="1"/>
      <c r="N22" s="1">
        <v>0</v>
      </c>
      <c r="O22" s="1">
        <v>0</v>
      </c>
      <c r="P22" s="1"/>
      <c r="Q22" s="8">
        <v>2</v>
      </c>
      <c r="R22" s="8">
        <v>0</v>
      </c>
      <c r="S22" s="10" t="s">
        <v>140</v>
      </c>
      <c r="T22" s="8">
        <v>2</v>
      </c>
      <c r="U22" s="8">
        <v>0</v>
      </c>
      <c r="V22" s="1"/>
    </row>
    <row r="23" spans="1:22" ht="34.5">
      <c r="A23" s="26">
        <v>43873</v>
      </c>
      <c r="B23" s="8">
        <v>2000</v>
      </c>
      <c r="C23" s="8" t="s">
        <v>55</v>
      </c>
      <c r="D23" s="8" t="s">
        <v>8</v>
      </c>
      <c r="E23" s="8" t="s">
        <v>185</v>
      </c>
      <c r="F23" s="8"/>
      <c r="G23" s="8" t="s">
        <v>56</v>
      </c>
      <c r="J23" s="60" t="s">
        <v>6</v>
      </c>
      <c r="K23" s="61"/>
      <c r="L23" s="61"/>
      <c r="M23" s="61"/>
      <c r="N23" s="61">
        <v>0</v>
      </c>
      <c r="O23" s="61">
        <v>0</v>
      </c>
      <c r="P23" s="61"/>
      <c r="Q23" s="60">
        <v>3</v>
      </c>
      <c r="R23" s="60">
        <v>0</v>
      </c>
      <c r="S23" s="62" t="s">
        <v>146</v>
      </c>
      <c r="T23" s="8">
        <v>4</v>
      </c>
      <c r="U23" s="8">
        <v>0</v>
      </c>
      <c r="V23" s="1"/>
    </row>
    <row r="24" spans="1:22">
      <c r="A24" s="26">
        <v>43878</v>
      </c>
      <c r="B24" s="8">
        <v>3000</v>
      </c>
      <c r="C24" s="8" t="s">
        <v>55</v>
      </c>
      <c r="D24" s="8" t="s">
        <v>8</v>
      </c>
      <c r="E24" s="8" t="s">
        <v>185</v>
      </c>
      <c r="F24" s="8"/>
      <c r="G24" s="8" t="s">
        <v>56</v>
      </c>
      <c r="J24" s="8" t="s">
        <v>363</v>
      </c>
      <c r="K24" s="1">
        <v>55</v>
      </c>
      <c r="L24" s="1"/>
      <c r="M24" s="1"/>
      <c r="N24" s="8">
        <v>55</v>
      </c>
      <c r="O24" s="1"/>
      <c r="P24" s="1"/>
      <c r="Q24" s="8">
        <v>55</v>
      </c>
      <c r="R24" s="1"/>
      <c r="S24" s="1"/>
      <c r="T24" s="8">
        <v>55</v>
      </c>
      <c r="U24" s="1">
        <v>3</v>
      </c>
      <c r="V24" s="1"/>
    </row>
    <row r="25" spans="1:22">
      <c r="A25" s="26">
        <v>43885</v>
      </c>
      <c r="B25" s="8">
        <v>3000</v>
      </c>
      <c r="C25" s="8" t="s">
        <v>55</v>
      </c>
      <c r="D25" s="8" t="s">
        <v>8</v>
      </c>
      <c r="E25" s="8" t="s">
        <v>185</v>
      </c>
      <c r="F25" s="8"/>
      <c r="G25" s="8" t="s">
        <v>56</v>
      </c>
      <c r="J25" s="1"/>
      <c r="K25" s="1">
        <f>SUM(K4:K24)</f>
        <v>382</v>
      </c>
      <c r="L25" s="1">
        <f>SUM(L4:L24)</f>
        <v>34</v>
      </c>
      <c r="M25" s="1"/>
      <c r="N25" s="1">
        <f>SUM(N4:N24)</f>
        <v>382</v>
      </c>
      <c r="O25" s="1">
        <f>SUM(O4:O24)</f>
        <v>34</v>
      </c>
      <c r="P25" s="1"/>
      <c r="Q25" s="1">
        <f>SUM(Q4:Q24)</f>
        <v>391</v>
      </c>
      <c r="R25" s="1">
        <f>SUM(R4:R24)</f>
        <v>37</v>
      </c>
      <c r="S25" s="1"/>
      <c r="T25" s="1">
        <f>SUM(T4:T24)</f>
        <v>434</v>
      </c>
      <c r="U25" s="1">
        <f>SUM(U4:U24)</f>
        <v>40</v>
      </c>
      <c r="V25" s="1"/>
    </row>
    <row r="26" spans="1:22">
      <c r="A26" s="26">
        <v>43887</v>
      </c>
      <c r="B26" s="8">
        <v>1000</v>
      </c>
      <c r="C26" s="8" t="s">
        <v>55</v>
      </c>
      <c r="D26" s="8" t="s">
        <v>8</v>
      </c>
      <c r="E26" s="8" t="s">
        <v>185</v>
      </c>
      <c r="F26" s="8"/>
      <c r="G26" s="8" t="s">
        <v>56</v>
      </c>
    </row>
    <row r="27" spans="1:22">
      <c r="A27" s="26">
        <v>43867</v>
      </c>
      <c r="B27" s="8">
        <v>3000</v>
      </c>
      <c r="C27" s="8" t="s">
        <v>55</v>
      </c>
      <c r="D27" s="8" t="s">
        <v>80</v>
      </c>
      <c r="E27" s="8" t="s">
        <v>185</v>
      </c>
      <c r="F27" s="8"/>
      <c r="G27" s="8" t="s">
        <v>56</v>
      </c>
    </row>
    <row r="28" spans="1:22">
      <c r="A28" s="26">
        <v>43872</v>
      </c>
      <c r="B28" s="8">
        <v>3000</v>
      </c>
      <c r="C28" s="8" t="s">
        <v>55</v>
      </c>
      <c r="D28" s="8" t="s">
        <v>80</v>
      </c>
      <c r="E28" s="8" t="s">
        <v>185</v>
      </c>
      <c r="F28" s="8"/>
      <c r="G28" s="8" t="s">
        <v>56</v>
      </c>
    </row>
    <row r="29" spans="1:22">
      <c r="A29" s="26">
        <v>43876</v>
      </c>
      <c r="B29" s="8">
        <v>3000</v>
      </c>
      <c r="C29" s="8" t="s">
        <v>55</v>
      </c>
      <c r="D29" s="8" t="s">
        <v>80</v>
      </c>
      <c r="E29" s="8" t="s">
        <v>185</v>
      </c>
      <c r="F29" s="8"/>
      <c r="G29" s="8" t="s">
        <v>56</v>
      </c>
    </row>
    <row r="30" spans="1:22">
      <c r="A30" s="26">
        <v>43884</v>
      </c>
      <c r="B30" s="8">
        <v>2000</v>
      </c>
      <c r="C30" s="8" t="s">
        <v>55</v>
      </c>
      <c r="D30" s="8" t="s">
        <v>80</v>
      </c>
      <c r="E30" s="8" t="s">
        <v>185</v>
      </c>
      <c r="F30" s="8"/>
      <c r="G30" s="8" t="s">
        <v>56</v>
      </c>
    </row>
    <row r="31" spans="1:22">
      <c r="A31" s="26">
        <v>43886</v>
      </c>
      <c r="B31" s="8">
        <v>3000</v>
      </c>
      <c r="C31" s="8" t="s">
        <v>55</v>
      </c>
      <c r="D31" s="8" t="s">
        <v>80</v>
      </c>
      <c r="E31" s="8" t="s">
        <v>185</v>
      </c>
      <c r="F31" s="8"/>
      <c r="G31" s="8" t="s">
        <v>56</v>
      </c>
    </row>
    <row r="32" spans="1:22">
      <c r="A32" s="26">
        <v>43887</v>
      </c>
      <c r="B32" s="8">
        <v>1000</v>
      </c>
      <c r="C32" s="8" t="s">
        <v>55</v>
      </c>
      <c r="D32" s="8" t="s">
        <v>80</v>
      </c>
      <c r="E32" s="8" t="s">
        <v>185</v>
      </c>
      <c r="F32" s="8"/>
      <c r="G32" s="8" t="s">
        <v>56</v>
      </c>
    </row>
    <row r="33" spans="1:7">
      <c r="A33" s="26">
        <v>43866</v>
      </c>
      <c r="B33" s="8">
        <v>2000</v>
      </c>
      <c r="C33" s="8" t="s">
        <v>55</v>
      </c>
      <c r="D33" s="8" t="s">
        <v>133</v>
      </c>
      <c r="E33" s="8" t="s">
        <v>186</v>
      </c>
      <c r="F33" s="8"/>
      <c r="G33" s="8" t="s">
        <v>56</v>
      </c>
    </row>
    <row r="34" spans="1:7" ht="57">
      <c r="A34" s="26">
        <v>43875</v>
      </c>
      <c r="B34" s="8">
        <v>3000</v>
      </c>
      <c r="C34" s="8" t="s">
        <v>32</v>
      </c>
      <c r="D34" s="8" t="s">
        <v>71</v>
      </c>
      <c r="E34" s="15" t="s">
        <v>285</v>
      </c>
      <c r="F34" s="8"/>
      <c r="G34" s="8" t="s">
        <v>60</v>
      </c>
    </row>
    <row r="35" spans="1:7" ht="57">
      <c r="A35" s="26">
        <v>43881</v>
      </c>
      <c r="B35" s="8">
        <v>2000</v>
      </c>
      <c r="C35" s="8" t="s">
        <v>32</v>
      </c>
      <c r="D35" s="8" t="s">
        <v>71</v>
      </c>
      <c r="E35" s="15" t="s">
        <v>285</v>
      </c>
      <c r="F35" s="8"/>
      <c r="G35" s="8" t="s">
        <v>60</v>
      </c>
    </row>
    <row r="36" spans="1:7" ht="57">
      <c r="A36" s="26">
        <v>43887</v>
      </c>
      <c r="B36" s="8">
        <v>2000</v>
      </c>
      <c r="C36" s="8" t="s">
        <v>32</v>
      </c>
      <c r="D36" s="8" t="s">
        <v>71</v>
      </c>
      <c r="E36" s="15" t="s">
        <v>285</v>
      </c>
      <c r="F36" s="8"/>
      <c r="G36" s="8" t="s">
        <v>60</v>
      </c>
    </row>
    <row r="37" spans="1:7" ht="57">
      <c r="A37" s="26">
        <v>43887</v>
      </c>
      <c r="B37" s="8">
        <v>500</v>
      </c>
      <c r="C37" s="8" t="s">
        <v>32</v>
      </c>
      <c r="D37" s="8" t="s">
        <v>71</v>
      </c>
      <c r="E37" s="15" t="s">
        <v>285</v>
      </c>
      <c r="F37" s="8"/>
      <c r="G37" s="8" t="s">
        <v>60</v>
      </c>
    </row>
    <row r="38" spans="1:7" ht="45.75">
      <c r="A38" s="26">
        <v>43864</v>
      </c>
      <c r="B38" s="8">
        <v>2500</v>
      </c>
      <c r="C38" s="8" t="s">
        <v>32</v>
      </c>
      <c r="D38" s="8" t="s">
        <v>71</v>
      </c>
      <c r="E38" s="15" t="s">
        <v>286</v>
      </c>
      <c r="F38" s="8"/>
      <c r="G38" s="8" t="s">
        <v>60</v>
      </c>
    </row>
    <row r="39" spans="1:7" ht="39">
      <c r="A39" s="26">
        <v>43890</v>
      </c>
      <c r="B39" s="8">
        <v>2828</v>
      </c>
      <c r="C39" s="8" t="s">
        <v>81</v>
      </c>
      <c r="D39" s="8" t="s">
        <v>288</v>
      </c>
      <c r="E39" s="56" t="s">
        <v>287</v>
      </c>
      <c r="F39" s="8"/>
      <c r="G39" s="8" t="s">
        <v>59</v>
      </c>
    </row>
    <row r="40" spans="1:7" ht="34.5">
      <c r="A40" s="26">
        <v>43864</v>
      </c>
      <c r="B40" s="8">
        <v>500</v>
      </c>
      <c r="C40" s="8" t="s">
        <v>58</v>
      </c>
      <c r="D40" s="8" t="s">
        <v>289</v>
      </c>
      <c r="E40" s="15" t="s">
        <v>290</v>
      </c>
      <c r="F40" s="8"/>
      <c r="G40" s="8" t="s">
        <v>156</v>
      </c>
    </row>
    <row r="41" spans="1:7" ht="34.5">
      <c r="A41" s="26">
        <v>43865</v>
      </c>
      <c r="B41" s="8">
        <v>1000</v>
      </c>
      <c r="C41" s="57" t="s">
        <v>58</v>
      </c>
      <c r="D41" s="57" t="s">
        <v>142</v>
      </c>
      <c r="E41" s="15" t="s">
        <v>290</v>
      </c>
      <c r="F41" s="57"/>
      <c r="G41" s="12" t="s">
        <v>156</v>
      </c>
    </row>
    <row r="42" spans="1:7" ht="34.5">
      <c r="A42" s="26">
        <v>43869</v>
      </c>
      <c r="B42" s="8">
        <v>3000</v>
      </c>
      <c r="C42" s="57" t="s">
        <v>58</v>
      </c>
      <c r="D42" s="8"/>
      <c r="E42" s="15" t="s">
        <v>290</v>
      </c>
      <c r="F42" s="16"/>
      <c r="G42" s="8" t="s">
        <v>82</v>
      </c>
    </row>
    <row r="43" spans="1:7" ht="34.5">
      <c r="A43" s="26">
        <v>43878</v>
      </c>
      <c r="B43" s="8">
        <v>3000</v>
      </c>
      <c r="C43" s="57" t="s">
        <v>58</v>
      </c>
      <c r="D43" s="8"/>
      <c r="E43" s="15" t="s">
        <v>290</v>
      </c>
      <c r="F43" s="23"/>
      <c r="G43" s="8" t="s">
        <v>82</v>
      </c>
    </row>
    <row r="44" spans="1:7" ht="34.5">
      <c r="A44" s="26">
        <v>43879</v>
      </c>
      <c r="B44" s="8">
        <v>1500</v>
      </c>
      <c r="C44" s="57" t="s">
        <v>58</v>
      </c>
      <c r="D44" s="8" t="s">
        <v>142</v>
      </c>
      <c r="E44" s="15" t="s">
        <v>290</v>
      </c>
      <c r="F44" s="23"/>
      <c r="G44" s="8" t="s">
        <v>291</v>
      </c>
    </row>
    <row r="45" spans="1:7" ht="34.5">
      <c r="A45" s="26">
        <v>43882</v>
      </c>
      <c r="B45" s="8">
        <v>500</v>
      </c>
      <c r="C45" s="57" t="s">
        <v>58</v>
      </c>
      <c r="D45" s="57" t="s">
        <v>142</v>
      </c>
      <c r="E45" s="15" t="s">
        <v>290</v>
      </c>
      <c r="F45" s="23"/>
      <c r="G45" s="8" t="s">
        <v>291</v>
      </c>
    </row>
    <row r="46" spans="1:7">
      <c r="A46" s="26">
        <v>43862</v>
      </c>
      <c r="B46" s="8">
        <v>3000</v>
      </c>
      <c r="C46" s="8" t="s">
        <v>64</v>
      </c>
      <c r="D46" s="8" t="s">
        <v>73</v>
      </c>
      <c r="E46" s="35" t="s">
        <v>143</v>
      </c>
      <c r="F46" s="8"/>
      <c r="G46" s="8" t="s">
        <v>65</v>
      </c>
    </row>
    <row r="47" spans="1:7">
      <c r="A47" s="26">
        <v>43875</v>
      </c>
      <c r="B47" s="8">
        <v>3000</v>
      </c>
      <c r="C47" s="8" t="s">
        <v>64</v>
      </c>
      <c r="D47" s="8" t="s">
        <v>73</v>
      </c>
      <c r="E47" s="35" t="s">
        <v>143</v>
      </c>
      <c r="F47" s="8"/>
      <c r="G47" s="8" t="s">
        <v>65</v>
      </c>
    </row>
    <row r="48" spans="1:7">
      <c r="A48" s="26">
        <v>43882</v>
      </c>
      <c r="B48" s="8">
        <v>3000</v>
      </c>
      <c r="C48" s="8" t="s">
        <v>64</v>
      </c>
      <c r="D48" s="8" t="s">
        <v>73</v>
      </c>
      <c r="E48" s="35" t="s">
        <v>143</v>
      </c>
      <c r="F48" s="8"/>
      <c r="G48" s="8" t="s">
        <v>65</v>
      </c>
    </row>
    <row r="49" spans="1:11">
      <c r="A49" s="26">
        <v>43889</v>
      </c>
      <c r="B49" s="8">
        <v>3000</v>
      </c>
      <c r="C49" s="8" t="s">
        <v>64</v>
      </c>
      <c r="D49" s="8" t="s">
        <v>73</v>
      </c>
      <c r="E49" s="35" t="s">
        <v>143</v>
      </c>
      <c r="F49" s="8"/>
      <c r="G49" s="8" t="s">
        <v>65</v>
      </c>
    </row>
    <row r="50" spans="1:11" ht="34.5">
      <c r="A50" s="26">
        <v>43866</v>
      </c>
      <c r="B50" s="8">
        <v>1000</v>
      </c>
      <c r="C50" s="8" t="s">
        <v>11</v>
      </c>
      <c r="D50" s="9" t="s">
        <v>88</v>
      </c>
      <c r="E50" s="15" t="s">
        <v>292</v>
      </c>
      <c r="F50" s="8"/>
      <c r="G50" s="8" t="s">
        <v>83</v>
      </c>
    </row>
    <row r="51" spans="1:11" ht="34.5">
      <c r="A51" s="26">
        <v>43868</v>
      </c>
      <c r="B51" s="8">
        <v>1000</v>
      </c>
      <c r="C51" s="8" t="s">
        <v>11</v>
      </c>
      <c r="D51" s="9" t="s">
        <v>88</v>
      </c>
      <c r="E51" s="15" t="s">
        <v>292</v>
      </c>
      <c r="F51" s="8"/>
      <c r="G51" s="8" t="s">
        <v>293</v>
      </c>
    </row>
    <row r="52" spans="1:11" ht="34.5">
      <c r="A52" s="26">
        <v>43881</v>
      </c>
      <c r="B52" s="8">
        <v>2000</v>
      </c>
      <c r="C52" s="8" t="s">
        <v>11</v>
      </c>
      <c r="D52" s="9" t="s">
        <v>88</v>
      </c>
      <c r="E52" s="15" t="s">
        <v>292</v>
      </c>
      <c r="F52" s="8"/>
      <c r="G52" s="8" t="s">
        <v>83</v>
      </c>
    </row>
    <row r="53" spans="1:11" ht="34.5">
      <c r="A53" s="26">
        <v>43883</v>
      </c>
      <c r="B53" s="12">
        <v>5000</v>
      </c>
      <c r="C53" s="12" t="s">
        <v>109</v>
      </c>
      <c r="D53" s="9" t="s">
        <v>88</v>
      </c>
      <c r="E53" s="15" t="s">
        <v>294</v>
      </c>
      <c r="F53" s="8"/>
      <c r="G53" s="8" t="s">
        <v>295</v>
      </c>
    </row>
    <row r="54" spans="1:11" ht="34.5">
      <c r="A54" s="26">
        <v>43863</v>
      </c>
      <c r="B54" s="8">
        <v>1000</v>
      </c>
      <c r="C54" s="9" t="s">
        <v>111</v>
      </c>
      <c r="D54" s="8" t="s">
        <v>85</v>
      </c>
      <c r="E54" s="15" t="s">
        <v>127</v>
      </c>
      <c r="F54" s="8"/>
      <c r="G54" s="8" t="s">
        <v>69</v>
      </c>
      <c r="K54" s="16"/>
    </row>
    <row r="55" spans="1:11" ht="32.25" customHeight="1">
      <c r="A55" s="26">
        <v>43864</v>
      </c>
      <c r="B55" s="8">
        <v>1000</v>
      </c>
      <c r="C55" s="9" t="s">
        <v>111</v>
      </c>
      <c r="D55" s="8" t="s">
        <v>85</v>
      </c>
      <c r="E55" s="15" t="s">
        <v>127</v>
      </c>
      <c r="F55" s="8"/>
      <c r="G55" s="8" t="s">
        <v>69</v>
      </c>
      <c r="K55" s="16"/>
    </row>
    <row r="56" spans="1:11" ht="34.5" customHeight="1">
      <c r="A56" s="26">
        <v>43865</v>
      </c>
      <c r="B56" s="8">
        <v>1000</v>
      </c>
      <c r="C56" s="9" t="s">
        <v>111</v>
      </c>
      <c r="D56" s="8" t="s">
        <v>85</v>
      </c>
      <c r="E56" s="15" t="s">
        <v>127</v>
      </c>
      <c r="F56" s="8"/>
      <c r="G56" s="8" t="s">
        <v>69</v>
      </c>
      <c r="K56" s="16"/>
    </row>
    <row r="57" spans="1:11" ht="34.5">
      <c r="A57" s="26">
        <v>43866</v>
      </c>
      <c r="B57" s="8">
        <v>1000</v>
      </c>
      <c r="C57" s="9" t="s">
        <v>111</v>
      </c>
      <c r="D57" s="8" t="s">
        <v>85</v>
      </c>
      <c r="E57" s="15" t="s">
        <v>127</v>
      </c>
      <c r="F57" s="8"/>
      <c r="G57" s="8" t="s">
        <v>69</v>
      </c>
      <c r="K57" s="16"/>
    </row>
    <row r="58" spans="1:11" ht="34.5">
      <c r="A58" s="26">
        <v>43866</v>
      </c>
      <c r="B58" s="8">
        <v>500</v>
      </c>
      <c r="C58" s="9" t="s">
        <v>111</v>
      </c>
      <c r="D58" s="8" t="s">
        <v>85</v>
      </c>
      <c r="E58" s="15" t="s">
        <v>127</v>
      </c>
      <c r="F58" s="8"/>
      <c r="G58" s="8" t="s">
        <v>70</v>
      </c>
      <c r="K58" s="16"/>
    </row>
    <row r="59" spans="1:11" ht="34.5">
      <c r="A59" s="26">
        <v>43867</v>
      </c>
      <c r="B59" s="8">
        <v>1000</v>
      </c>
      <c r="C59" s="9" t="s">
        <v>111</v>
      </c>
      <c r="D59" s="8" t="s">
        <v>85</v>
      </c>
      <c r="E59" s="15" t="s">
        <v>127</v>
      </c>
      <c r="F59" s="8"/>
      <c r="G59" s="8" t="s">
        <v>69</v>
      </c>
      <c r="K59" s="16"/>
    </row>
    <row r="60" spans="1:11" ht="34.5">
      <c r="A60" s="26">
        <v>43868</v>
      </c>
      <c r="B60" s="8">
        <v>1000</v>
      </c>
      <c r="C60" s="9" t="s">
        <v>111</v>
      </c>
      <c r="D60" s="8" t="s">
        <v>85</v>
      </c>
      <c r="E60" s="15" t="s">
        <v>127</v>
      </c>
      <c r="F60" s="8"/>
      <c r="G60" s="8" t="s">
        <v>69</v>
      </c>
      <c r="K60" s="16"/>
    </row>
    <row r="61" spans="1:11" ht="34.5">
      <c r="A61" s="26">
        <v>43869</v>
      </c>
      <c r="B61" s="8">
        <v>1000</v>
      </c>
      <c r="C61" s="9" t="s">
        <v>111</v>
      </c>
      <c r="D61" s="8" t="s">
        <v>85</v>
      </c>
      <c r="E61" s="15" t="s">
        <v>127</v>
      </c>
      <c r="F61" s="8"/>
      <c r="G61" s="8" t="s">
        <v>69</v>
      </c>
    </row>
    <row r="62" spans="1:11" ht="34.5">
      <c r="A62" s="26">
        <v>43870</v>
      </c>
      <c r="B62" s="8">
        <v>500</v>
      </c>
      <c r="C62" s="9" t="s">
        <v>111</v>
      </c>
      <c r="D62" s="8" t="s">
        <v>85</v>
      </c>
      <c r="E62" s="15" t="s">
        <v>127</v>
      </c>
      <c r="F62" s="8"/>
      <c r="G62" s="8" t="s">
        <v>70</v>
      </c>
    </row>
    <row r="63" spans="1:11" ht="34.5">
      <c r="A63" s="26">
        <v>43870</v>
      </c>
      <c r="B63" s="8">
        <v>1000</v>
      </c>
      <c r="C63" s="9" t="s">
        <v>111</v>
      </c>
      <c r="D63" s="8" t="s">
        <v>85</v>
      </c>
      <c r="E63" s="15" t="s">
        <v>127</v>
      </c>
      <c r="F63" s="8"/>
      <c r="G63" s="8" t="s">
        <v>69</v>
      </c>
    </row>
    <row r="64" spans="1:11" ht="34.5">
      <c r="A64" s="26">
        <v>43872</v>
      </c>
      <c r="B64" s="8">
        <v>1000</v>
      </c>
      <c r="C64" s="9" t="s">
        <v>111</v>
      </c>
      <c r="D64" s="8" t="s">
        <v>85</v>
      </c>
      <c r="E64" s="15" t="s">
        <v>127</v>
      </c>
      <c r="F64" s="8"/>
      <c r="G64" s="8" t="s">
        <v>69</v>
      </c>
    </row>
    <row r="65" spans="1:7" ht="34.5">
      <c r="A65" s="26">
        <v>43873</v>
      </c>
      <c r="B65" s="8">
        <v>1000</v>
      </c>
      <c r="C65" s="9" t="s">
        <v>111</v>
      </c>
      <c r="D65" s="8" t="s">
        <v>85</v>
      </c>
      <c r="E65" s="15" t="s">
        <v>127</v>
      </c>
      <c r="F65" s="8"/>
      <c r="G65" s="8" t="s">
        <v>69</v>
      </c>
    </row>
    <row r="66" spans="1:7" ht="34.5">
      <c r="A66" s="26">
        <v>43874</v>
      </c>
      <c r="B66" s="8">
        <v>1000</v>
      </c>
      <c r="C66" s="9" t="s">
        <v>111</v>
      </c>
      <c r="D66" s="8" t="s">
        <v>85</v>
      </c>
      <c r="E66" s="15" t="s">
        <v>127</v>
      </c>
      <c r="F66" s="8"/>
      <c r="G66" s="8" t="s">
        <v>69</v>
      </c>
    </row>
    <row r="67" spans="1:7" ht="34.5">
      <c r="A67" s="26">
        <v>43874</v>
      </c>
      <c r="B67" s="8">
        <v>500</v>
      </c>
      <c r="C67" s="9" t="s">
        <v>111</v>
      </c>
      <c r="D67" s="8" t="s">
        <v>85</v>
      </c>
      <c r="E67" s="15" t="s">
        <v>127</v>
      </c>
      <c r="F67" s="8"/>
      <c r="G67" s="8" t="s">
        <v>70</v>
      </c>
    </row>
    <row r="68" spans="1:7" ht="34.5">
      <c r="A68" s="26">
        <v>43875</v>
      </c>
      <c r="B68" s="8">
        <v>1000</v>
      </c>
      <c r="C68" s="9" t="s">
        <v>111</v>
      </c>
      <c r="D68" s="8" t="s">
        <v>85</v>
      </c>
      <c r="E68" s="15" t="s">
        <v>127</v>
      </c>
      <c r="F68" s="8"/>
      <c r="G68" s="8" t="s">
        <v>69</v>
      </c>
    </row>
    <row r="69" spans="1:7" ht="34.5">
      <c r="A69" s="26">
        <v>43876</v>
      </c>
      <c r="B69" s="8">
        <v>1000</v>
      </c>
      <c r="C69" s="9" t="s">
        <v>111</v>
      </c>
      <c r="D69" s="8" t="s">
        <v>85</v>
      </c>
      <c r="E69" s="15" t="s">
        <v>127</v>
      </c>
      <c r="F69" s="8"/>
      <c r="G69" s="8" t="s">
        <v>69</v>
      </c>
    </row>
    <row r="70" spans="1:7" ht="34.5">
      <c r="A70" s="26">
        <v>43878</v>
      </c>
      <c r="B70" s="8">
        <v>1000</v>
      </c>
      <c r="C70" s="9" t="s">
        <v>111</v>
      </c>
      <c r="D70" s="8" t="s">
        <v>85</v>
      </c>
      <c r="E70" s="15" t="s">
        <v>127</v>
      </c>
      <c r="F70" s="8"/>
      <c r="G70" s="8" t="s">
        <v>69</v>
      </c>
    </row>
    <row r="71" spans="1:7" ht="34.5">
      <c r="A71" s="26">
        <v>43879</v>
      </c>
      <c r="B71" s="8">
        <v>1000</v>
      </c>
      <c r="C71" s="9" t="s">
        <v>111</v>
      </c>
      <c r="D71" s="8" t="s">
        <v>85</v>
      </c>
      <c r="E71" s="15" t="s">
        <v>127</v>
      </c>
      <c r="F71" s="8"/>
      <c r="G71" s="8" t="s">
        <v>69</v>
      </c>
    </row>
    <row r="72" spans="1:7" ht="34.5">
      <c r="A72" s="26">
        <v>43880</v>
      </c>
      <c r="B72" s="8">
        <v>1000</v>
      </c>
      <c r="C72" s="9" t="s">
        <v>111</v>
      </c>
      <c r="D72" s="8" t="s">
        <v>85</v>
      </c>
      <c r="E72" s="15" t="s">
        <v>127</v>
      </c>
      <c r="F72" s="8"/>
      <c r="G72" s="8" t="s">
        <v>69</v>
      </c>
    </row>
    <row r="73" spans="1:7" ht="34.5">
      <c r="A73" s="26">
        <v>43880</v>
      </c>
      <c r="B73" s="8">
        <v>500</v>
      </c>
      <c r="C73" s="9" t="s">
        <v>111</v>
      </c>
      <c r="D73" s="8" t="s">
        <v>85</v>
      </c>
      <c r="E73" s="15" t="s">
        <v>127</v>
      </c>
      <c r="F73" s="8"/>
      <c r="G73" s="8" t="s">
        <v>70</v>
      </c>
    </row>
    <row r="74" spans="1:7" ht="34.5">
      <c r="A74" s="26">
        <v>43881</v>
      </c>
      <c r="B74" s="8">
        <v>1000</v>
      </c>
      <c r="C74" s="9" t="s">
        <v>111</v>
      </c>
      <c r="D74" s="8" t="s">
        <v>85</v>
      </c>
      <c r="E74" s="15" t="s">
        <v>127</v>
      </c>
      <c r="F74" s="8"/>
      <c r="G74" s="8" t="s">
        <v>69</v>
      </c>
    </row>
    <row r="75" spans="1:7" ht="34.5">
      <c r="A75" s="26">
        <v>43882</v>
      </c>
      <c r="B75" s="8">
        <v>1000</v>
      </c>
      <c r="C75" s="9" t="s">
        <v>111</v>
      </c>
      <c r="D75" s="8" t="s">
        <v>85</v>
      </c>
      <c r="E75" s="15" t="s">
        <v>127</v>
      </c>
      <c r="F75" s="8"/>
      <c r="G75" s="8" t="s">
        <v>69</v>
      </c>
    </row>
    <row r="76" spans="1:7" ht="34.5">
      <c r="A76" s="26">
        <v>43883</v>
      </c>
      <c r="B76" s="8">
        <v>1000</v>
      </c>
      <c r="C76" s="9" t="s">
        <v>111</v>
      </c>
      <c r="D76" s="8" t="s">
        <v>85</v>
      </c>
      <c r="E76" s="15" t="s">
        <v>127</v>
      </c>
      <c r="F76" s="8"/>
      <c r="G76" s="8" t="s">
        <v>69</v>
      </c>
    </row>
    <row r="77" spans="1:7" ht="34.5">
      <c r="A77" s="26">
        <v>43884</v>
      </c>
      <c r="B77" s="8">
        <v>1000</v>
      </c>
      <c r="C77" s="9" t="s">
        <v>111</v>
      </c>
      <c r="D77" s="8" t="s">
        <v>85</v>
      </c>
      <c r="E77" s="15" t="s">
        <v>127</v>
      </c>
      <c r="F77" s="8"/>
      <c r="G77" s="8" t="s">
        <v>69</v>
      </c>
    </row>
    <row r="78" spans="1:7" ht="34.5">
      <c r="A78" s="26">
        <v>43885</v>
      </c>
      <c r="B78" s="8">
        <v>1000</v>
      </c>
      <c r="C78" s="9" t="s">
        <v>111</v>
      </c>
      <c r="D78" s="8" t="s">
        <v>85</v>
      </c>
      <c r="E78" s="15" t="s">
        <v>127</v>
      </c>
      <c r="F78" s="8"/>
      <c r="G78" s="8" t="s">
        <v>69</v>
      </c>
    </row>
    <row r="79" spans="1:7" ht="34.5">
      <c r="A79" s="26">
        <v>43886</v>
      </c>
      <c r="B79" s="8">
        <v>1000</v>
      </c>
      <c r="C79" s="9" t="s">
        <v>111</v>
      </c>
      <c r="D79" s="8" t="s">
        <v>85</v>
      </c>
      <c r="E79" s="15" t="s">
        <v>127</v>
      </c>
      <c r="F79" s="8"/>
      <c r="G79" s="8" t="s">
        <v>69</v>
      </c>
    </row>
    <row r="80" spans="1:7" ht="34.5">
      <c r="A80" s="26">
        <v>43887</v>
      </c>
      <c r="B80" s="8">
        <v>1000</v>
      </c>
      <c r="C80" s="9" t="s">
        <v>111</v>
      </c>
      <c r="D80" s="8" t="s">
        <v>85</v>
      </c>
      <c r="E80" s="15" t="s">
        <v>127</v>
      </c>
      <c r="F80" s="8"/>
      <c r="G80" s="8" t="s">
        <v>69</v>
      </c>
    </row>
    <row r="81" spans="1:7" ht="34.5">
      <c r="A81" s="26">
        <v>43888</v>
      </c>
      <c r="B81" s="8">
        <v>1000</v>
      </c>
      <c r="C81" s="9" t="s">
        <v>111</v>
      </c>
      <c r="D81" s="8" t="s">
        <v>85</v>
      </c>
      <c r="E81" s="15" t="s">
        <v>127</v>
      </c>
      <c r="F81" s="8"/>
      <c r="G81" s="8" t="s">
        <v>69</v>
      </c>
    </row>
    <row r="82" spans="1:7" ht="34.5">
      <c r="A82" s="26">
        <v>43889</v>
      </c>
      <c r="B82" s="8">
        <v>1000</v>
      </c>
      <c r="C82" s="9" t="s">
        <v>111</v>
      </c>
      <c r="D82" s="8" t="s">
        <v>85</v>
      </c>
      <c r="E82" s="15" t="s">
        <v>127</v>
      </c>
      <c r="F82" s="8"/>
      <c r="G82" s="8" t="s">
        <v>69</v>
      </c>
    </row>
    <row r="83" spans="1:7" ht="34.5">
      <c r="A83" s="26">
        <v>43889</v>
      </c>
      <c r="B83" s="8">
        <v>500</v>
      </c>
      <c r="C83" s="9" t="s">
        <v>111</v>
      </c>
      <c r="D83" s="8" t="s">
        <v>85</v>
      </c>
      <c r="E83" s="15" t="s">
        <v>127</v>
      </c>
      <c r="F83" s="8"/>
      <c r="G83" s="8" t="s">
        <v>70</v>
      </c>
    </row>
    <row r="84" spans="1:7" ht="34.5">
      <c r="A84" s="26">
        <v>43890</v>
      </c>
      <c r="B84" s="8">
        <v>1000</v>
      </c>
      <c r="C84" s="9" t="s">
        <v>111</v>
      </c>
      <c r="D84" s="8" t="s">
        <v>85</v>
      </c>
      <c r="E84" s="15" t="s">
        <v>127</v>
      </c>
      <c r="F84" s="8"/>
      <c r="G84" s="8" t="s">
        <v>69</v>
      </c>
    </row>
    <row r="85" spans="1:7" ht="57">
      <c r="A85" s="26">
        <v>43863</v>
      </c>
      <c r="B85" s="8">
        <v>3500</v>
      </c>
      <c r="C85" s="8" t="s">
        <v>30</v>
      </c>
      <c r="D85" s="8" t="s">
        <v>132</v>
      </c>
      <c r="E85" s="15" t="s">
        <v>315</v>
      </c>
      <c r="F85" s="8"/>
      <c r="G85" s="8" t="s">
        <v>68</v>
      </c>
    </row>
    <row r="86" spans="1:7" ht="57">
      <c r="A86" s="26">
        <v>43864</v>
      </c>
      <c r="B86" s="8">
        <v>3500</v>
      </c>
      <c r="C86" s="8" t="s">
        <v>30</v>
      </c>
      <c r="D86" s="8" t="s">
        <v>132</v>
      </c>
      <c r="E86" s="15" t="s">
        <v>315</v>
      </c>
      <c r="F86" s="8"/>
      <c r="G86" s="8" t="s">
        <v>68</v>
      </c>
    </row>
    <row r="87" spans="1:7" ht="57">
      <c r="A87" s="26">
        <v>43865</v>
      </c>
      <c r="B87" s="8">
        <v>3500</v>
      </c>
      <c r="C87" s="8" t="s">
        <v>30</v>
      </c>
      <c r="D87" s="8" t="s">
        <v>132</v>
      </c>
      <c r="E87" s="15" t="s">
        <v>315</v>
      </c>
      <c r="F87" s="8"/>
      <c r="G87" s="8" t="s">
        <v>68</v>
      </c>
    </row>
    <row r="88" spans="1:7" ht="57">
      <c r="A88" s="26">
        <v>43866</v>
      </c>
      <c r="B88" s="8">
        <v>3500</v>
      </c>
      <c r="C88" s="8" t="s">
        <v>30</v>
      </c>
      <c r="D88" s="8" t="s">
        <v>132</v>
      </c>
      <c r="E88" s="15" t="s">
        <v>315</v>
      </c>
      <c r="F88" s="8"/>
      <c r="G88" s="8" t="s">
        <v>68</v>
      </c>
    </row>
    <row r="89" spans="1:7" ht="57">
      <c r="A89" s="26">
        <v>43867</v>
      </c>
      <c r="B89" s="8">
        <v>3500</v>
      </c>
      <c r="C89" s="8" t="s">
        <v>30</v>
      </c>
      <c r="D89" s="8" t="s">
        <v>132</v>
      </c>
      <c r="E89" s="15" t="s">
        <v>315</v>
      </c>
      <c r="F89" s="8"/>
      <c r="G89" s="8" t="s">
        <v>68</v>
      </c>
    </row>
    <row r="90" spans="1:7" ht="57">
      <c r="A90" s="26">
        <v>43867</v>
      </c>
      <c r="B90" s="8">
        <v>4000</v>
      </c>
      <c r="C90" s="8" t="s">
        <v>30</v>
      </c>
      <c r="D90" s="8" t="s">
        <v>132</v>
      </c>
      <c r="E90" s="15" t="s">
        <v>315</v>
      </c>
      <c r="F90" s="8"/>
      <c r="G90" s="8" t="s">
        <v>68</v>
      </c>
    </row>
    <row r="91" spans="1:7" ht="57">
      <c r="A91" s="26">
        <v>43869</v>
      </c>
      <c r="B91" s="8">
        <v>4000</v>
      </c>
      <c r="C91" s="8" t="s">
        <v>30</v>
      </c>
      <c r="D91" s="8" t="s">
        <v>132</v>
      </c>
      <c r="E91" s="15" t="s">
        <v>315</v>
      </c>
      <c r="F91" s="8"/>
      <c r="G91" s="8" t="s">
        <v>68</v>
      </c>
    </row>
    <row r="92" spans="1:7" ht="57">
      <c r="A92" s="26">
        <v>43870</v>
      </c>
      <c r="B92" s="8">
        <v>4000</v>
      </c>
      <c r="C92" s="8" t="s">
        <v>30</v>
      </c>
      <c r="D92" s="8" t="s">
        <v>132</v>
      </c>
      <c r="E92" s="15" t="s">
        <v>315</v>
      </c>
      <c r="F92" s="8"/>
      <c r="G92" s="8" t="s">
        <v>68</v>
      </c>
    </row>
    <row r="93" spans="1:7" ht="57">
      <c r="A93" s="26">
        <v>43872</v>
      </c>
      <c r="B93" s="8">
        <v>8000</v>
      </c>
      <c r="C93" s="8" t="s">
        <v>30</v>
      </c>
      <c r="D93" s="8" t="s">
        <v>132</v>
      </c>
      <c r="E93" s="15" t="s">
        <v>315</v>
      </c>
      <c r="F93" s="8"/>
      <c r="G93" s="8" t="s">
        <v>68</v>
      </c>
    </row>
    <row r="94" spans="1:7" ht="57">
      <c r="A94" s="26">
        <v>43873</v>
      </c>
      <c r="B94" s="8">
        <v>4000</v>
      </c>
      <c r="C94" s="8" t="s">
        <v>30</v>
      </c>
      <c r="D94" s="8" t="s">
        <v>132</v>
      </c>
      <c r="E94" s="15" t="s">
        <v>315</v>
      </c>
      <c r="F94" s="8"/>
      <c r="G94" s="8" t="s">
        <v>68</v>
      </c>
    </row>
    <row r="95" spans="1:7" ht="57">
      <c r="A95" s="26">
        <v>43874</v>
      </c>
      <c r="B95" s="8">
        <v>4000</v>
      </c>
      <c r="C95" s="8" t="s">
        <v>30</v>
      </c>
      <c r="D95" s="8" t="s">
        <v>132</v>
      </c>
      <c r="E95" s="15" t="s">
        <v>315</v>
      </c>
      <c r="F95" s="8"/>
      <c r="G95" s="8" t="s">
        <v>68</v>
      </c>
    </row>
    <row r="96" spans="1:7" ht="57">
      <c r="A96" s="26">
        <v>43874</v>
      </c>
      <c r="B96" s="8">
        <v>10000</v>
      </c>
      <c r="C96" s="8" t="s">
        <v>30</v>
      </c>
      <c r="D96" s="8" t="s">
        <v>132</v>
      </c>
      <c r="E96" s="15" t="s">
        <v>315</v>
      </c>
      <c r="F96" s="8"/>
      <c r="G96" s="8" t="s">
        <v>68</v>
      </c>
    </row>
    <row r="97" spans="1:7" ht="57">
      <c r="A97" s="26">
        <v>43876</v>
      </c>
      <c r="B97" s="8">
        <v>4000</v>
      </c>
      <c r="C97" s="8" t="s">
        <v>30</v>
      </c>
      <c r="D97" s="8" t="s">
        <v>132</v>
      </c>
      <c r="E97" s="15" t="s">
        <v>315</v>
      </c>
      <c r="F97" s="8"/>
      <c r="G97" s="8" t="s">
        <v>68</v>
      </c>
    </row>
    <row r="98" spans="1:7" ht="57">
      <c r="A98" s="26">
        <v>43877</v>
      </c>
      <c r="B98" s="8">
        <v>4000</v>
      </c>
      <c r="C98" s="8" t="s">
        <v>30</v>
      </c>
      <c r="D98" s="8" t="s">
        <v>132</v>
      </c>
      <c r="E98" s="15" t="s">
        <v>315</v>
      </c>
      <c r="F98" s="8"/>
      <c r="G98" s="8" t="s">
        <v>68</v>
      </c>
    </row>
    <row r="99" spans="1:7" ht="57">
      <c r="A99" s="26">
        <v>43878</v>
      </c>
      <c r="B99" s="8">
        <v>4000</v>
      </c>
      <c r="C99" s="8" t="s">
        <v>30</v>
      </c>
      <c r="D99" s="8" t="s">
        <v>132</v>
      </c>
      <c r="E99" s="15" t="s">
        <v>315</v>
      </c>
      <c r="F99" s="8"/>
      <c r="G99" s="8" t="s">
        <v>68</v>
      </c>
    </row>
    <row r="100" spans="1:7" ht="57">
      <c r="A100" s="26">
        <v>43879</v>
      </c>
      <c r="B100" s="8">
        <v>4000</v>
      </c>
      <c r="C100" s="8" t="s">
        <v>30</v>
      </c>
      <c r="D100" s="8" t="s">
        <v>132</v>
      </c>
      <c r="E100" s="15" t="s">
        <v>315</v>
      </c>
      <c r="F100" s="8"/>
      <c r="G100" s="8" t="s">
        <v>68</v>
      </c>
    </row>
    <row r="101" spans="1:7" ht="57">
      <c r="A101" s="26">
        <v>43880</v>
      </c>
      <c r="B101" s="8">
        <v>4000</v>
      </c>
      <c r="C101" s="8" t="s">
        <v>30</v>
      </c>
      <c r="D101" s="8" t="s">
        <v>132</v>
      </c>
      <c r="E101" s="15" t="s">
        <v>315</v>
      </c>
      <c r="F101" s="8"/>
      <c r="G101" s="8" t="s">
        <v>68</v>
      </c>
    </row>
    <row r="102" spans="1:7" ht="57">
      <c r="A102" s="26">
        <v>43882</v>
      </c>
      <c r="B102" s="8">
        <v>4000</v>
      </c>
      <c r="C102" s="8" t="s">
        <v>30</v>
      </c>
      <c r="D102" s="8" t="s">
        <v>132</v>
      </c>
      <c r="E102" s="15" t="s">
        <v>315</v>
      </c>
      <c r="F102" s="8"/>
      <c r="G102" s="8" t="s">
        <v>68</v>
      </c>
    </row>
    <row r="103" spans="1:7" ht="57">
      <c r="A103" s="26">
        <v>43881</v>
      </c>
      <c r="B103" s="8">
        <v>4000</v>
      </c>
      <c r="C103" s="8" t="s">
        <v>30</v>
      </c>
      <c r="D103" s="8" t="s">
        <v>132</v>
      </c>
      <c r="E103" s="15" t="s">
        <v>315</v>
      </c>
      <c r="F103" s="8"/>
      <c r="G103" s="8" t="s">
        <v>68</v>
      </c>
    </row>
    <row r="104" spans="1:7" ht="57">
      <c r="A104" s="26">
        <v>43883</v>
      </c>
      <c r="B104" s="8">
        <v>4000</v>
      </c>
      <c r="C104" s="8" t="s">
        <v>30</v>
      </c>
      <c r="D104" s="8" t="s">
        <v>132</v>
      </c>
      <c r="E104" s="15" t="s">
        <v>315</v>
      </c>
      <c r="F104" s="8"/>
      <c r="G104" s="8" t="s">
        <v>68</v>
      </c>
    </row>
    <row r="105" spans="1:7" ht="57">
      <c r="A105" s="26">
        <v>43884</v>
      </c>
      <c r="B105" s="8">
        <v>4000</v>
      </c>
      <c r="C105" s="8" t="s">
        <v>30</v>
      </c>
      <c r="D105" s="8" t="s">
        <v>132</v>
      </c>
      <c r="E105" s="15" t="s">
        <v>315</v>
      </c>
      <c r="F105" s="8"/>
      <c r="G105" s="8" t="s">
        <v>68</v>
      </c>
    </row>
    <row r="106" spans="1:7" ht="57">
      <c r="A106" s="26">
        <v>43885</v>
      </c>
      <c r="B106" s="8">
        <v>4000</v>
      </c>
      <c r="C106" s="8" t="s">
        <v>30</v>
      </c>
      <c r="D106" s="8" t="s">
        <v>132</v>
      </c>
      <c r="E106" s="15" t="s">
        <v>315</v>
      </c>
      <c r="F106" s="8"/>
      <c r="G106" s="8" t="s">
        <v>68</v>
      </c>
    </row>
    <row r="107" spans="1:7" ht="57">
      <c r="A107" s="26">
        <v>43886</v>
      </c>
      <c r="B107" s="8">
        <v>4000</v>
      </c>
      <c r="C107" s="8" t="s">
        <v>30</v>
      </c>
      <c r="D107" s="8" t="s">
        <v>132</v>
      </c>
      <c r="E107" s="15" t="s">
        <v>315</v>
      </c>
      <c r="F107" s="8"/>
      <c r="G107" s="8" t="s">
        <v>68</v>
      </c>
    </row>
    <row r="108" spans="1:7" ht="57">
      <c r="A108" s="26">
        <v>43888</v>
      </c>
      <c r="B108" s="8">
        <v>4000</v>
      </c>
      <c r="C108" s="8" t="s">
        <v>30</v>
      </c>
      <c r="D108" s="8" t="s">
        <v>132</v>
      </c>
      <c r="E108" s="15" t="s">
        <v>315</v>
      </c>
      <c r="F108" s="8"/>
      <c r="G108" s="8" t="s">
        <v>68</v>
      </c>
    </row>
    <row r="109" spans="1:7" ht="57">
      <c r="A109" s="26">
        <v>43889</v>
      </c>
      <c r="B109" s="8">
        <v>4000</v>
      </c>
      <c r="C109" s="8" t="s">
        <v>30</v>
      </c>
      <c r="D109" s="8" t="s">
        <v>132</v>
      </c>
      <c r="E109" s="15" t="s">
        <v>315</v>
      </c>
      <c r="F109" s="8"/>
      <c r="G109" s="8" t="s">
        <v>68</v>
      </c>
    </row>
    <row r="110" spans="1:7" ht="57">
      <c r="A110" s="26">
        <v>43890</v>
      </c>
      <c r="B110" s="8">
        <v>4000</v>
      </c>
      <c r="C110" s="8" t="s">
        <v>30</v>
      </c>
      <c r="D110" s="8" t="s">
        <v>132</v>
      </c>
      <c r="E110" s="15" t="s">
        <v>315</v>
      </c>
      <c r="F110" s="8"/>
      <c r="G110" s="8" t="s">
        <v>68</v>
      </c>
    </row>
    <row r="111" spans="1:7" ht="57">
      <c r="A111" s="26">
        <v>43878</v>
      </c>
      <c r="B111" s="8">
        <v>3000</v>
      </c>
      <c r="C111" s="8" t="s">
        <v>30</v>
      </c>
      <c r="D111" s="8" t="s">
        <v>132</v>
      </c>
      <c r="E111" s="15" t="s">
        <v>315</v>
      </c>
      <c r="F111" s="9" t="s">
        <v>316</v>
      </c>
      <c r="G111" s="8" t="s">
        <v>68</v>
      </c>
    </row>
    <row r="112" spans="1:7" ht="57">
      <c r="A112" s="26">
        <v>43881</v>
      </c>
      <c r="B112" s="8">
        <v>3500</v>
      </c>
      <c r="C112" s="8" t="s">
        <v>30</v>
      </c>
      <c r="D112" s="8" t="s">
        <v>132</v>
      </c>
      <c r="E112" s="15" t="s">
        <v>315</v>
      </c>
      <c r="F112" s="9" t="s">
        <v>316</v>
      </c>
      <c r="G112" s="8" t="s">
        <v>68</v>
      </c>
    </row>
    <row r="113" spans="1:7" ht="57">
      <c r="A113" s="26">
        <v>43886</v>
      </c>
      <c r="B113" s="8">
        <v>2000</v>
      </c>
      <c r="C113" s="8" t="s">
        <v>30</v>
      </c>
      <c r="D113" s="8" t="s">
        <v>132</v>
      </c>
      <c r="E113" s="15" t="s">
        <v>315</v>
      </c>
      <c r="F113" s="8" t="s">
        <v>239</v>
      </c>
      <c r="G113" s="8" t="s">
        <v>68</v>
      </c>
    </row>
    <row r="114" spans="1:7" ht="23.25">
      <c r="A114" s="26">
        <v>43873</v>
      </c>
      <c r="B114" s="8">
        <v>500</v>
      </c>
      <c r="C114" s="8" t="s">
        <v>53</v>
      </c>
      <c r="D114" s="8" t="s">
        <v>132</v>
      </c>
      <c r="E114" s="15" t="s">
        <v>317</v>
      </c>
      <c r="F114" s="8"/>
      <c r="G114" s="8" t="s">
        <v>67</v>
      </c>
    </row>
    <row r="115" spans="1:7" ht="23.25">
      <c r="A115" s="26">
        <v>43877</v>
      </c>
      <c r="B115" s="8">
        <v>500</v>
      </c>
      <c r="C115" s="8" t="s">
        <v>53</v>
      </c>
      <c r="D115" s="8" t="s">
        <v>132</v>
      </c>
      <c r="E115" s="15" t="s">
        <v>317</v>
      </c>
      <c r="F115" s="8"/>
      <c r="G115" s="8" t="s">
        <v>67</v>
      </c>
    </row>
    <row r="116" spans="1:7" ht="23.25">
      <c r="A116" s="26">
        <v>43878</v>
      </c>
      <c r="B116" s="8">
        <v>500</v>
      </c>
      <c r="C116" s="8" t="s">
        <v>53</v>
      </c>
      <c r="D116" s="8" t="s">
        <v>132</v>
      </c>
      <c r="E116" s="15" t="s">
        <v>317</v>
      </c>
      <c r="F116" s="8"/>
      <c r="G116" s="8" t="s">
        <v>67</v>
      </c>
    </row>
    <row r="117" spans="1:7" ht="23.25">
      <c r="A117" s="26">
        <v>43879</v>
      </c>
      <c r="B117" s="8">
        <v>500</v>
      </c>
      <c r="C117" s="8" t="s">
        <v>53</v>
      </c>
      <c r="D117" s="8" t="s">
        <v>132</v>
      </c>
      <c r="E117" s="15" t="s">
        <v>317</v>
      </c>
      <c r="F117" s="8"/>
      <c r="G117" s="8" t="s">
        <v>67</v>
      </c>
    </row>
    <row r="118" spans="1:7" ht="23.25">
      <c r="A118" s="26">
        <v>43882</v>
      </c>
      <c r="B118" s="8">
        <v>500</v>
      </c>
      <c r="C118" s="8" t="s">
        <v>53</v>
      </c>
      <c r="D118" s="8" t="s">
        <v>132</v>
      </c>
      <c r="E118" s="15" t="s">
        <v>317</v>
      </c>
      <c r="F118" s="8"/>
      <c r="G118" s="8" t="s">
        <v>67</v>
      </c>
    </row>
    <row r="119" spans="1:7" ht="23.25">
      <c r="A119" s="26">
        <v>43884</v>
      </c>
      <c r="B119" s="8">
        <v>500</v>
      </c>
      <c r="C119" s="8" t="s">
        <v>53</v>
      </c>
      <c r="D119" s="8" t="s">
        <v>132</v>
      </c>
      <c r="E119" s="15" t="s">
        <v>317</v>
      </c>
      <c r="F119" s="8"/>
      <c r="G119" s="8" t="s">
        <v>67</v>
      </c>
    </row>
    <row r="120" spans="1:7" ht="23.25">
      <c r="A120" s="26">
        <v>43890</v>
      </c>
      <c r="B120" s="8">
        <v>600</v>
      </c>
      <c r="C120" s="8" t="s">
        <v>53</v>
      </c>
      <c r="D120" s="8" t="s">
        <v>132</v>
      </c>
      <c r="E120" s="15" t="s">
        <v>317</v>
      </c>
      <c r="F120" s="8"/>
      <c r="G120" s="8" t="s">
        <v>67</v>
      </c>
    </row>
    <row r="121" spans="1:7" ht="45">
      <c r="A121" s="26">
        <v>43875</v>
      </c>
      <c r="B121" s="8">
        <v>4000</v>
      </c>
      <c r="C121" s="9" t="s">
        <v>87</v>
      </c>
      <c r="D121" s="9" t="s">
        <v>318</v>
      </c>
      <c r="E121" s="9" t="s">
        <v>319</v>
      </c>
      <c r="F121" s="8"/>
      <c r="G121" s="8" t="s">
        <v>86</v>
      </c>
    </row>
    <row r="122" spans="1:7" ht="45">
      <c r="A122" s="26">
        <v>43881</v>
      </c>
      <c r="B122" s="8">
        <v>4000</v>
      </c>
      <c r="C122" s="9" t="s">
        <v>87</v>
      </c>
      <c r="D122" s="9" t="s">
        <v>318</v>
      </c>
      <c r="E122" s="9" t="s">
        <v>319</v>
      </c>
      <c r="F122" s="8"/>
      <c r="G122" s="8" t="s">
        <v>86</v>
      </c>
    </row>
    <row r="123" spans="1:7" ht="45">
      <c r="A123" s="26">
        <v>43883</v>
      </c>
      <c r="B123" s="12">
        <v>3500</v>
      </c>
      <c r="C123" s="9" t="s">
        <v>87</v>
      </c>
      <c r="D123" s="9" t="s">
        <v>318</v>
      </c>
      <c r="E123" s="9" t="s">
        <v>320</v>
      </c>
      <c r="F123" s="23"/>
      <c r="G123" s="8" t="s">
        <v>86</v>
      </c>
    </row>
    <row r="124" spans="1:7" ht="45">
      <c r="A124" s="26">
        <v>43881</v>
      </c>
      <c r="B124" s="12">
        <v>2000</v>
      </c>
      <c r="C124" s="9" t="s">
        <v>87</v>
      </c>
      <c r="D124" s="9" t="s">
        <v>318</v>
      </c>
      <c r="E124" s="31" t="s">
        <v>321</v>
      </c>
      <c r="F124" s="23"/>
      <c r="G124" s="8" t="s">
        <v>86</v>
      </c>
    </row>
    <row r="125" spans="1:7" ht="51.75" customHeight="1">
      <c r="A125" s="26">
        <v>43878</v>
      </c>
      <c r="B125" s="8">
        <v>2000</v>
      </c>
      <c r="C125" s="9" t="s">
        <v>6</v>
      </c>
      <c r="D125" s="8" t="s">
        <v>322</v>
      </c>
      <c r="E125" s="15" t="s">
        <v>323</v>
      </c>
      <c r="F125" s="15"/>
      <c r="G125" s="8" t="s">
        <v>89</v>
      </c>
    </row>
    <row r="126" spans="1:7" ht="45.75">
      <c r="A126" s="26">
        <v>43879</v>
      </c>
      <c r="B126" s="8">
        <v>2000</v>
      </c>
      <c r="C126" s="9" t="s">
        <v>6</v>
      </c>
      <c r="D126" s="8" t="s">
        <v>322</v>
      </c>
      <c r="E126" s="15" t="s">
        <v>323</v>
      </c>
      <c r="F126" s="15"/>
      <c r="G126" s="8" t="s">
        <v>89</v>
      </c>
    </row>
    <row r="127" spans="1:7" ht="45.75">
      <c r="A127" s="26">
        <v>43887</v>
      </c>
      <c r="B127" s="8">
        <v>2000</v>
      </c>
      <c r="C127" s="9" t="s">
        <v>6</v>
      </c>
      <c r="D127" s="8" t="s">
        <v>322</v>
      </c>
      <c r="E127" s="15" t="s">
        <v>323</v>
      </c>
      <c r="F127" s="15"/>
      <c r="G127" s="8" t="s">
        <v>89</v>
      </c>
    </row>
    <row r="128" spans="1:7" ht="45.75">
      <c r="A128" s="26">
        <v>43889</v>
      </c>
      <c r="B128" s="8">
        <v>2000</v>
      </c>
      <c r="C128" s="9" t="s">
        <v>6</v>
      </c>
      <c r="D128" s="8" t="s">
        <v>322</v>
      </c>
      <c r="E128" s="15" t="s">
        <v>323</v>
      </c>
      <c r="F128" s="15"/>
      <c r="G128" s="8" t="s">
        <v>89</v>
      </c>
    </row>
    <row r="129" spans="1:7" ht="45.75">
      <c r="A129" s="26">
        <v>43866</v>
      </c>
      <c r="B129" s="8">
        <v>3000</v>
      </c>
      <c r="C129" s="9" t="s">
        <v>6</v>
      </c>
      <c r="D129" s="8" t="s">
        <v>322</v>
      </c>
      <c r="E129" s="15" t="s">
        <v>324</v>
      </c>
      <c r="F129" s="15"/>
      <c r="G129" s="8" t="s">
        <v>89</v>
      </c>
    </row>
    <row r="130" spans="1:7" ht="45.75">
      <c r="A130" s="26">
        <v>43872</v>
      </c>
      <c r="B130" s="8">
        <v>3000</v>
      </c>
      <c r="C130" s="9" t="s">
        <v>6</v>
      </c>
      <c r="D130" s="8" t="s">
        <v>322</v>
      </c>
      <c r="E130" s="15" t="s">
        <v>324</v>
      </c>
      <c r="F130" s="15"/>
      <c r="G130" s="8" t="s">
        <v>89</v>
      </c>
    </row>
    <row r="131" spans="1:7" ht="45.75">
      <c r="A131" s="26">
        <v>43874</v>
      </c>
      <c r="B131" s="8">
        <v>3000</v>
      </c>
      <c r="C131" s="9" t="s">
        <v>6</v>
      </c>
      <c r="D131" s="8" t="s">
        <v>322</v>
      </c>
      <c r="E131" s="15" t="s">
        <v>324</v>
      </c>
      <c r="F131" s="15"/>
      <c r="G131" s="8" t="s">
        <v>89</v>
      </c>
    </row>
    <row r="132" spans="1:7" ht="45.75">
      <c r="A132" s="26">
        <v>43886</v>
      </c>
      <c r="B132" s="8">
        <v>3000</v>
      </c>
      <c r="C132" s="9" t="s">
        <v>6</v>
      </c>
      <c r="D132" s="8" t="s">
        <v>322</v>
      </c>
      <c r="E132" s="15" t="s">
        <v>324</v>
      </c>
      <c r="F132" s="15"/>
      <c r="G132" s="8" t="s">
        <v>89</v>
      </c>
    </row>
    <row r="133" spans="1:7" ht="57">
      <c r="A133" s="26">
        <v>43875</v>
      </c>
      <c r="B133" s="8">
        <v>2400</v>
      </c>
      <c r="C133" s="33" t="s">
        <v>62</v>
      </c>
      <c r="D133" s="8" t="s">
        <v>325</v>
      </c>
      <c r="E133" s="15" t="s">
        <v>326</v>
      </c>
      <c r="F133" s="8"/>
      <c r="G133" s="8" t="s">
        <v>63</v>
      </c>
    </row>
    <row r="134" spans="1:7" ht="58.5" customHeight="1">
      <c r="A134" s="26">
        <v>43881</v>
      </c>
      <c r="B134" s="8">
        <v>4200</v>
      </c>
      <c r="C134" s="33" t="s">
        <v>62</v>
      </c>
      <c r="D134" s="8" t="s">
        <v>325</v>
      </c>
      <c r="E134" s="15" t="s">
        <v>327</v>
      </c>
      <c r="F134" s="8"/>
      <c r="G134" s="8" t="s">
        <v>63</v>
      </c>
    </row>
    <row r="135" spans="1:7" ht="57">
      <c r="A135" s="26">
        <v>43882</v>
      </c>
      <c r="B135" s="8">
        <v>1000</v>
      </c>
      <c r="C135" s="33" t="s">
        <v>62</v>
      </c>
      <c r="D135" s="8" t="s">
        <v>325</v>
      </c>
      <c r="E135" s="15" t="s">
        <v>328</v>
      </c>
      <c r="F135" s="8"/>
      <c r="G135" s="8" t="s">
        <v>63</v>
      </c>
    </row>
    <row r="136" spans="1:7" ht="57">
      <c r="A136" s="26">
        <v>43880</v>
      </c>
      <c r="B136" s="8">
        <v>3500</v>
      </c>
      <c r="C136" s="33" t="s">
        <v>62</v>
      </c>
      <c r="D136" s="8" t="s">
        <v>325</v>
      </c>
      <c r="E136" s="15" t="s">
        <v>329</v>
      </c>
      <c r="F136" s="8"/>
      <c r="G136" s="8" t="s">
        <v>63</v>
      </c>
    </row>
    <row r="137" spans="1:7">
      <c r="A137" s="26">
        <v>43863</v>
      </c>
      <c r="B137" s="8">
        <v>1200</v>
      </c>
      <c r="C137" s="33" t="s">
        <v>136</v>
      </c>
      <c r="D137" s="8" t="s">
        <v>296</v>
      </c>
      <c r="E137" s="15" t="s">
        <v>137</v>
      </c>
      <c r="F137" s="8"/>
      <c r="G137" s="8" t="s">
        <v>138</v>
      </c>
    </row>
    <row r="138" spans="1:7">
      <c r="A138" s="26">
        <v>43868</v>
      </c>
      <c r="B138" s="8">
        <v>1200</v>
      </c>
      <c r="C138" s="33" t="s">
        <v>136</v>
      </c>
      <c r="D138" s="8" t="s">
        <v>296</v>
      </c>
      <c r="E138" s="15" t="s">
        <v>137</v>
      </c>
      <c r="F138" s="8"/>
      <c r="G138" s="8" t="s">
        <v>138</v>
      </c>
    </row>
    <row r="139" spans="1:7">
      <c r="A139" s="26">
        <v>43877</v>
      </c>
      <c r="B139" s="8">
        <v>1200</v>
      </c>
      <c r="C139" s="33" t="s">
        <v>136</v>
      </c>
      <c r="D139" s="8" t="s">
        <v>296</v>
      </c>
      <c r="E139" s="15" t="s">
        <v>137</v>
      </c>
      <c r="F139" s="8"/>
      <c r="G139" s="8" t="s">
        <v>138</v>
      </c>
    </row>
    <row r="140" spans="1:7">
      <c r="A140" s="26">
        <v>43884</v>
      </c>
      <c r="B140" s="8">
        <v>750</v>
      </c>
      <c r="C140" s="33" t="s">
        <v>136</v>
      </c>
      <c r="D140" s="8" t="s">
        <v>296</v>
      </c>
      <c r="E140" s="15" t="s">
        <v>137</v>
      </c>
      <c r="F140" s="8"/>
      <c r="G140" s="8" t="s">
        <v>138</v>
      </c>
    </row>
    <row r="141" spans="1:7">
      <c r="A141" s="26">
        <v>43884</v>
      </c>
      <c r="B141" s="8">
        <v>1200</v>
      </c>
      <c r="C141" s="33" t="s">
        <v>136</v>
      </c>
      <c r="D141" s="8" t="s">
        <v>296</v>
      </c>
      <c r="E141" s="15" t="s">
        <v>137</v>
      </c>
      <c r="F141" s="8"/>
      <c r="G141" s="8" t="s">
        <v>138</v>
      </c>
    </row>
    <row r="142" spans="1:7" ht="23.25">
      <c r="A142" s="26">
        <v>43881</v>
      </c>
      <c r="B142" s="8">
        <v>1000</v>
      </c>
      <c r="C142" s="33" t="s">
        <v>84</v>
      </c>
      <c r="D142" s="8" t="s">
        <v>297</v>
      </c>
      <c r="E142" s="15" t="s">
        <v>298</v>
      </c>
      <c r="F142" s="8"/>
      <c r="G142" s="8" t="s">
        <v>299</v>
      </c>
    </row>
    <row r="143" spans="1:7">
      <c r="A143" s="26">
        <v>43889</v>
      </c>
      <c r="B143" s="8">
        <v>800</v>
      </c>
      <c r="C143" s="33" t="s">
        <v>84</v>
      </c>
      <c r="D143" s="8" t="s">
        <v>218</v>
      </c>
      <c r="E143" s="8"/>
      <c r="F143" s="8"/>
      <c r="G143" s="8" t="s">
        <v>300</v>
      </c>
    </row>
    <row r="144" spans="1:7" ht="23.25">
      <c r="A144" s="26">
        <v>43870</v>
      </c>
      <c r="B144" s="8">
        <v>500</v>
      </c>
      <c r="C144" s="33" t="s">
        <v>57</v>
      </c>
      <c r="D144" s="8" t="s">
        <v>142</v>
      </c>
      <c r="E144" s="15" t="s">
        <v>330</v>
      </c>
      <c r="F144" s="8"/>
      <c r="G144" s="8" t="s">
        <v>331</v>
      </c>
    </row>
    <row r="145" spans="1:7" ht="23.25">
      <c r="A145" s="26">
        <v>43870</v>
      </c>
      <c r="B145" s="8">
        <v>500</v>
      </c>
      <c r="C145" s="33" t="s">
        <v>57</v>
      </c>
      <c r="D145" s="8" t="s">
        <v>142</v>
      </c>
      <c r="E145" s="15" t="s">
        <v>330</v>
      </c>
      <c r="F145" s="8"/>
      <c r="G145" s="8" t="s">
        <v>331</v>
      </c>
    </row>
    <row r="146" spans="1:7" ht="23.25">
      <c r="A146" s="26">
        <v>43870</v>
      </c>
      <c r="B146" s="8">
        <v>500</v>
      </c>
      <c r="C146" s="33" t="s">
        <v>57</v>
      </c>
      <c r="D146" s="8" t="s">
        <v>142</v>
      </c>
      <c r="E146" s="15" t="s">
        <v>330</v>
      </c>
      <c r="F146" s="8"/>
      <c r="G146" s="8" t="s">
        <v>331</v>
      </c>
    </row>
    <row r="147" spans="1:7" ht="23.25">
      <c r="A147" s="26">
        <v>43870</v>
      </c>
      <c r="B147" s="8">
        <v>500</v>
      </c>
      <c r="C147" s="33" t="s">
        <v>57</v>
      </c>
      <c r="D147" s="8" t="s">
        <v>142</v>
      </c>
      <c r="E147" s="15" t="s">
        <v>330</v>
      </c>
      <c r="F147" s="8"/>
      <c r="G147" s="8" t="s">
        <v>331</v>
      </c>
    </row>
    <row r="148" spans="1:7" ht="23.25">
      <c r="A148" s="26">
        <v>43870</v>
      </c>
      <c r="B148" s="8">
        <v>500</v>
      </c>
      <c r="C148" s="33" t="s">
        <v>57</v>
      </c>
      <c r="D148" s="8" t="s">
        <v>142</v>
      </c>
      <c r="E148" s="15" t="s">
        <v>330</v>
      </c>
      <c r="F148" s="8"/>
      <c r="G148" s="8" t="s">
        <v>331</v>
      </c>
    </row>
    <row r="149" spans="1:7" ht="23.25">
      <c r="A149" s="26">
        <v>43870</v>
      </c>
      <c r="B149" s="8">
        <v>500</v>
      </c>
      <c r="C149" s="33" t="s">
        <v>57</v>
      </c>
      <c r="D149" s="8" t="s">
        <v>142</v>
      </c>
      <c r="E149" s="15" t="s">
        <v>330</v>
      </c>
      <c r="F149" s="8"/>
      <c r="G149" s="8" t="s">
        <v>331</v>
      </c>
    </row>
    <row r="150" spans="1:7" ht="23.25">
      <c r="A150" s="26">
        <v>43870</v>
      </c>
      <c r="B150" s="8">
        <v>500</v>
      </c>
      <c r="C150" s="33" t="s">
        <v>57</v>
      </c>
      <c r="D150" s="8" t="s">
        <v>142</v>
      </c>
      <c r="E150" s="15" t="s">
        <v>330</v>
      </c>
      <c r="F150" s="8"/>
      <c r="G150" s="8" t="s">
        <v>331</v>
      </c>
    </row>
    <row r="151" spans="1:7" ht="23.25">
      <c r="A151" s="26">
        <v>43870</v>
      </c>
      <c r="B151" s="8">
        <v>500</v>
      </c>
      <c r="C151" s="33" t="s">
        <v>57</v>
      </c>
      <c r="D151" s="8" t="s">
        <v>142</v>
      </c>
      <c r="E151" s="15" t="s">
        <v>330</v>
      </c>
      <c r="F151" s="8"/>
      <c r="G151" s="8" t="s">
        <v>331</v>
      </c>
    </row>
    <row r="152" spans="1:7" ht="23.25">
      <c r="A152" s="26">
        <v>43870</v>
      </c>
      <c r="B152" s="8">
        <v>500</v>
      </c>
      <c r="C152" s="33" t="s">
        <v>57</v>
      </c>
      <c r="D152" s="8" t="s">
        <v>142</v>
      </c>
      <c r="E152" s="15" t="s">
        <v>330</v>
      </c>
      <c r="F152" s="8"/>
      <c r="G152" s="8" t="s">
        <v>331</v>
      </c>
    </row>
    <row r="153" spans="1:7">
      <c r="A153" s="1" t="s">
        <v>37</v>
      </c>
      <c r="B153" s="4">
        <f>SUM(B4:B152)</f>
        <v>334878</v>
      </c>
      <c r="C153" s="1"/>
      <c r="D153" s="1"/>
      <c r="E153" s="1"/>
      <c r="F153" s="1"/>
      <c r="G153" s="1"/>
    </row>
  </sheetData>
  <autoFilter ref="A3:F14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H33" sqref="H33"/>
    </sheetView>
  </sheetViews>
  <sheetFormatPr defaultRowHeight="15"/>
  <cols>
    <col min="1" max="1" width="11.7109375" customWidth="1"/>
    <col min="2" max="2" width="15.85546875" customWidth="1"/>
    <col min="3" max="3" width="35.42578125" customWidth="1"/>
    <col min="4" max="4" width="17.42578125" customWidth="1"/>
    <col min="7" max="7" width="27.5703125" customWidth="1"/>
    <col min="8" max="8" width="12.42578125" customWidth="1"/>
    <col min="10" max="10" width="9.140625" customWidth="1"/>
  </cols>
  <sheetData>
    <row r="1" spans="1:13">
      <c r="A1" s="3" t="s">
        <v>367</v>
      </c>
      <c r="B1" s="3"/>
      <c r="C1" s="3"/>
      <c r="D1" s="3"/>
      <c r="E1" s="3"/>
      <c r="F1" s="3"/>
      <c r="G1" s="3"/>
      <c r="H1" s="3"/>
    </row>
    <row r="2" spans="1:13">
      <c r="A2" t="s">
        <v>39</v>
      </c>
      <c r="L2" s="11"/>
    </row>
    <row r="3" spans="1:13">
      <c r="A3" s="1" t="s">
        <v>0</v>
      </c>
      <c r="B3" s="1" t="s">
        <v>38</v>
      </c>
      <c r="C3" s="1" t="s">
        <v>40</v>
      </c>
      <c r="D3" s="1" t="s">
        <v>41</v>
      </c>
      <c r="E3" s="1"/>
      <c r="H3" t="s">
        <v>177</v>
      </c>
      <c r="I3" t="s">
        <v>176</v>
      </c>
      <c r="L3" s="11"/>
    </row>
    <row r="4" spans="1:13">
      <c r="A4" s="52">
        <v>43864</v>
      </c>
      <c r="B4" s="37">
        <v>300</v>
      </c>
      <c r="C4" s="39" t="s">
        <v>42</v>
      </c>
      <c r="D4" s="1"/>
      <c r="E4" s="1"/>
      <c r="H4" s="37">
        <v>300</v>
      </c>
      <c r="I4" s="40">
        <v>16.37</v>
      </c>
      <c r="L4" s="11"/>
    </row>
    <row r="5" spans="1:13" ht="30">
      <c r="A5" s="52">
        <v>43866</v>
      </c>
      <c r="B5" s="37">
        <v>1590</v>
      </c>
      <c r="C5" s="39" t="s">
        <v>43</v>
      </c>
      <c r="D5" s="1"/>
      <c r="E5" s="1"/>
      <c r="H5" s="37">
        <v>1590</v>
      </c>
      <c r="I5" s="40">
        <v>237.34</v>
      </c>
      <c r="L5" s="11"/>
    </row>
    <row r="6" spans="1:13" ht="30">
      <c r="A6" s="52">
        <v>43871</v>
      </c>
      <c r="B6" s="40">
        <v>16.37</v>
      </c>
      <c r="C6" s="9" t="s">
        <v>44</v>
      </c>
      <c r="D6" s="1"/>
      <c r="E6" s="1"/>
      <c r="H6" s="37">
        <v>35.64</v>
      </c>
      <c r="I6" s="40">
        <v>417.38</v>
      </c>
      <c r="K6" s="11"/>
      <c r="L6" s="11"/>
    </row>
    <row r="7" spans="1:13" ht="30">
      <c r="A7" s="52">
        <v>43871</v>
      </c>
      <c r="B7" s="40">
        <v>237.34</v>
      </c>
      <c r="C7" s="9" t="s">
        <v>45</v>
      </c>
      <c r="D7" s="1"/>
      <c r="E7" s="1"/>
      <c r="H7" s="37">
        <v>29</v>
      </c>
      <c r="I7" s="40">
        <v>1800.48</v>
      </c>
      <c r="K7" s="11"/>
      <c r="L7" s="11" t="s">
        <v>180</v>
      </c>
    </row>
    <row r="8" spans="1:13" ht="30">
      <c r="A8" s="52">
        <v>43871</v>
      </c>
      <c r="B8" s="40">
        <v>417.38</v>
      </c>
      <c r="C8" s="9" t="s">
        <v>46</v>
      </c>
      <c r="D8" s="1"/>
      <c r="E8" s="1"/>
      <c r="H8" s="37">
        <v>116</v>
      </c>
      <c r="I8" s="40">
        <v>1064</v>
      </c>
      <c r="J8" t="s">
        <v>178</v>
      </c>
      <c r="K8" s="11" t="s">
        <v>179</v>
      </c>
      <c r="L8" s="1">
        <v>10350</v>
      </c>
    </row>
    <row r="9" spans="1:13" ht="30">
      <c r="A9" s="52">
        <v>43871</v>
      </c>
      <c r="B9" s="40">
        <v>1800.48</v>
      </c>
      <c r="C9" s="9" t="s">
        <v>47</v>
      </c>
      <c r="D9" s="1"/>
      <c r="E9" s="1"/>
      <c r="H9" s="37">
        <v>650</v>
      </c>
      <c r="I9" s="40">
        <v>1188</v>
      </c>
      <c r="J9" s="41"/>
      <c r="K9" s="28">
        <v>12000</v>
      </c>
      <c r="L9" s="8"/>
      <c r="M9" t="s">
        <v>182</v>
      </c>
    </row>
    <row r="10" spans="1:13" ht="30">
      <c r="A10" s="52">
        <v>43871</v>
      </c>
      <c r="B10" s="40">
        <v>1064</v>
      </c>
      <c r="C10" s="9" t="s">
        <v>370</v>
      </c>
      <c r="D10" s="1"/>
      <c r="E10" s="1"/>
      <c r="H10" s="37">
        <f>SUM(H4:H9)</f>
        <v>2720.6400000000003</v>
      </c>
      <c r="I10" s="40">
        <v>3500</v>
      </c>
      <c r="J10" s="41"/>
      <c r="K10" s="28">
        <v>12000</v>
      </c>
      <c r="L10" s="8"/>
      <c r="M10" s="38">
        <v>20337.669999999998</v>
      </c>
    </row>
    <row r="11" spans="1:13" ht="42" customHeight="1">
      <c r="A11" s="52">
        <v>43871</v>
      </c>
      <c r="B11" s="37">
        <v>35.64</v>
      </c>
      <c r="C11" s="9" t="s">
        <v>48</v>
      </c>
      <c r="D11" s="1"/>
      <c r="E11" s="1"/>
      <c r="I11">
        <f>SUM(I4:I10)</f>
        <v>8223.57</v>
      </c>
      <c r="J11">
        <f>SUM(J9:J10)</f>
        <v>0</v>
      </c>
      <c r="K11" s="28">
        <v>1000</v>
      </c>
      <c r="M11" s="38">
        <v>14235.66</v>
      </c>
    </row>
    <row r="12" spans="1:13" ht="30">
      <c r="A12" s="52">
        <v>43871</v>
      </c>
      <c r="B12" s="40">
        <v>1188</v>
      </c>
      <c r="C12" s="9" t="s">
        <v>371</v>
      </c>
      <c r="D12" s="1"/>
      <c r="E12" s="1"/>
      <c r="K12">
        <f>SUM(K9:K11)</f>
        <v>25000</v>
      </c>
      <c r="M12">
        <f>SUM(M10:M11)</f>
        <v>34573.33</v>
      </c>
    </row>
    <row r="13" spans="1:13">
      <c r="A13" s="52">
        <v>43865</v>
      </c>
      <c r="B13" s="37">
        <v>29</v>
      </c>
      <c r="C13" s="9" t="s">
        <v>48</v>
      </c>
      <c r="D13" s="1"/>
      <c r="E13" s="1"/>
    </row>
    <row r="14" spans="1:13" ht="45">
      <c r="A14" s="52">
        <v>43871</v>
      </c>
      <c r="B14" s="40">
        <v>3500</v>
      </c>
      <c r="C14" s="9" t="s">
        <v>122</v>
      </c>
      <c r="D14" s="1"/>
      <c r="E14" s="1"/>
    </row>
    <row r="15" spans="1:13">
      <c r="A15" s="52">
        <v>43886</v>
      </c>
      <c r="B15" s="37">
        <v>116</v>
      </c>
      <c r="C15" s="9" t="s">
        <v>48</v>
      </c>
      <c r="D15" s="1"/>
      <c r="E15" s="1"/>
    </row>
    <row r="16" spans="1:13" ht="30">
      <c r="A16" s="52">
        <v>43881</v>
      </c>
      <c r="B16" s="37">
        <v>650</v>
      </c>
      <c r="C16" s="9" t="s">
        <v>49</v>
      </c>
      <c r="D16" s="1"/>
      <c r="E16" s="1"/>
    </row>
    <row r="17" spans="1:9" ht="30">
      <c r="A17" s="52">
        <v>43886</v>
      </c>
      <c r="B17" s="38">
        <v>20337.669999999998</v>
      </c>
      <c r="C17" s="9" t="s">
        <v>375</v>
      </c>
      <c r="D17" s="1"/>
      <c r="E17" s="1"/>
    </row>
    <row r="18" spans="1:9" ht="30">
      <c r="A18" s="52">
        <v>43886</v>
      </c>
      <c r="B18" s="38">
        <v>14235.66</v>
      </c>
      <c r="C18" s="9" t="s">
        <v>374</v>
      </c>
      <c r="D18" s="1"/>
      <c r="E18" s="1"/>
    </row>
    <row r="19" spans="1:9" ht="30">
      <c r="A19" s="52">
        <v>43886</v>
      </c>
      <c r="B19" s="28">
        <v>12000</v>
      </c>
      <c r="C19" s="9" t="s">
        <v>373</v>
      </c>
      <c r="D19" s="1"/>
      <c r="E19" s="1"/>
    </row>
    <row r="20" spans="1:9" ht="30">
      <c r="A20" s="52">
        <v>43864</v>
      </c>
      <c r="B20" s="28">
        <v>12000</v>
      </c>
      <c r="C20" s="9" t="s">
        <v>368</v>
      </c>
      <c r="D20" s="1"/>
      <c r="E20" s="1"/>
    </row>
    <row r="21" spans="1:9" ht="30">
      <c r="A21" s="52">
        <v>43880</v>
      </c>
      <c r="B21" s="28">
        <v>1000</v>
      </c>
      <c r="C21" s="9" t="s">
        <v>372</v>
      </c>
      <c r="D21" s="1"/>
      <c r="E21" s="1"/>
    </row>
    <row r="22" spans="1:9" ht="30">
      <c r="A22" s="52">
        <v>43865</v>
      </c>
      <c r="B22" s="1">
        <v>10350</v>
      </c>
      <c r="C22" s="9" t="s">
        <v>369</v>
      </c>
      <c r="D22" s="1"/>
      <c r="E22" s="1"/>
    </row>
    <row r="23" spans="1:9">
      <c r="A23" s="1" t="s">
        <v>37</v>
      </c>
      <c r="B23" s="4">
        <f>SUM(B4:B22)</f>
        <v>80867.539999999994</v>
      </c>
      <c r="C23" s="1"/>
      <c r="D23" s="1"/>
      <c r="E23" s="1"/>
    </row>
    <row r="24" spans="1:9">
      <c r="D24" s="11"/>
      <c r="E24" s="11"/>
    </row>
    <row r="25" spans="1:9">
      <c r="D25" s="11"/>
      <c r="E25" s="11"/>
    </row>
    <row r="26" spans="1:9">
      <c r="D26" s="11"/>
      <c r="E26" s="11"/>
    </row>
    <row r="27" spans="1:9">
      <c r="D27" s="11"/>
      <c r="E27" s="11"/>
      <c r="G27" s="1" t="s">
        <v>40</v>
      </c>
      <c r="H27" s="1" t="s">
        <v>38</v>
      </c>
    </row>
    <row r="28" spans="1:9" ht="45.75">
      <c r="D28" s="11"/>
      <c r="E28" s="11"/>
      <c r="G28" s="10" t="s">
        <v>51</v>
      </c>
      <c r="H28" s="8">
        <v>8223.57</v>
      </c>
    </row>
    <row r="29" spans="1:9">
      <c r="G29" s="1" t="s">
        <v>50</v>
      </c>
      <c r="H29" s="8">
        <v>2720.64</v>
      </c>
    </row>
    <row r="30" spans="1:9">
      <c r="G30" s="7" t="s">
        <v>52</v>
      </c>
      <c r="H30" s="8">
        <v>34573.33</v>
      </c>
    </row>
    <row r="31" spans="1:9">
      <c r="G31" s="7" t="s">
        <v>178</v>
      </c>
      <c r="H31" s="8">
        <v>0</v>
      </c>
    </row>
    <row r="32" spans="1:9">
      <c r="G32" s="7" t="s">
        <v>181</v>
      </c>
      <c r="H32" s="8">
        <v>10350</v>
      </c>
      <c r="I32" t="s">
        <v>376</v>
      </c>
    </row>
    <row r="33" spans="3:8">
      <c r="C33" s="11"/>
      <c r="G33" s="9" t="s">
        <v>116</v>
      </c>
      <c r="H33" s="8">
        <v>25000</v>
      </c>
    </row>
    <row r="34" spans="3:8">
      <c r="C34" s="11"/>
      <c r="G34" s="1" t="s">
        <v>37</v>
      </c>
      <c r="H34" s="1">
        <f>SUM(H28:H33)</f>
        <v>80867.540000000008</v>
      </c>
    </row>
    <row r="35" spans="3:8">
      <c r="C35" s="11"/>
    </row>
    <row r="36" spans="3:8">
      <c r="C36" s="11"/>
    </row>
    <row r="37" spans="3:8">
      <c r="C37" s="11"/>
    </row>
    <row r="38" spans="3:8">
      <c r="C38" s="11"/>
    </row>
  </sheetData>
  <autoFilter ref="A3:E3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7:A35"/>
  <sheetViews>
    <sheetView topLeftCell="A13" workbookViewId="0">
      <selection activeCell="F28" sqref="F28"/>
    </sheetView>
  </sheetViews>
  <sheetFormatPr defaultRowHeight="15"/>
  <cols>
    <col min="1" max="1" width="21.140625" customWidth="1"/>
    <col min="2" max="2" width="12.28515625" customWidth="1"/>
  </cols>
  <sheetData>
    <row r="17" spans="1:1">
      <c r="A17" s="11"/>
    </row>
    <row r="18" spans="1:1">
      <c r="A18" s="11"/>
    </row>
    <row r="19" spans="1:1">
      <c r="A19" s="11"/>
    </row>
    <row r="20" spans="1:1">
      <c r="A20" s="11"/>
    </row>
    <row r="21" spans="1:1">
      <c r="A21" s="11"/>
    </row>
    <row r="22" spans="1:1">
      <c r="A22" s="11"/>
    </row>
    <row r="23" spans="1:1">
      <c r="A23" s="11"/>
    </row>
    <row r="24" spans="1:1">
      <c r="A24" s="11"/>
    </row>
    <row r="25" spans="1:1">
      <c r="A25" s="11"/>
    </row>
    <row r="26" spans="1:1">
      <c r="A26" s="11"/>
    </row>
    <row r="27" spans="1:1">
      <c r="A27" s="11"/>
    </row>
    <row r="28" spans="1:1">
      <c r="A28" s="11"/>
    </row>
    <row r="29" spans="1:1">
      <c r="A29" s="11"/>
    </row>
    <row r="30" spans="1:1">
      <c r="A30" s="11"/>
    </row>
    <row r="31" spans="1:1">
      <c r="A31" s="11"/>
    </row>
    <row r="32" spans="1:1">
      <c r="A32" s="11"/>
    </row>
    <row r="33" spans="1:1">
      <c r="A33" s="11"/>
    </row>
    <row r="34" spans="1:1">
      <c r="A34" s="11"/>
    </row>
    <row r="35" spans="1:1">
      <c r="A3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topLeftCell="A34" workbookViewId="0">
      <selection activeCell="C49" sqref="C49"/>
    </sheetView>
  </sheetViews>
  <sheetFormatPr defaultRowHeight="15"/>
  <cols>
    <col min="1" max="1" width="10.140625" bestFit="1" customWidth="1"/>
    <col min="2" max="2" width="15.42578125" customWidth="1"/>
    <col min="3" max="3" width="14.5703125" customWidth="1"/>
    <col min="4" max="4" width="19.140625" customWidth="1"/>
    <col min="5" max="5" width="12" customWidth="1"/>
    <col min="8" max="8" width="25.42578125" customWidth="1"/>
  </cols>
  <sheetData>
    <row r="1" spans="1:8">
      <c r="A1" s="3" t="s">
        <v>261</v>
      </c>
    </row>
    <row r="3" spans="1:8">
      <c r="A3" s="4" t="s">
        <v>0</v>
      </c>
      <c r="B3" s="4" t="s">
        <v>12</v>
      </c>
      <c r="C3" s="4" t="s">
        <v>1</v>
      </c>
      <c r="D3" s="4" t="s">
        <v>13</v>
      </c>
      <c r="E3" s="4" t="s">
        <v>1</v>
      </c>
      <c r="F3" s="4" t="s">
        <v>14</v>
      </c>
      <c r="G3" s="4" t="s">
        <v>1</v>
      </c>
      <c r="H3" s="4" t="s">
        <v>4</v>
      </c>
    </row>
    <row r="4" spans="1:8">
      <c r="A4" s="2">
        <v>43862</v>
      </c>
      <c r="B4" s="1"/>
      <c r="C4" s="1"/>
      <c r="D4" s="1" t="s">
        <v>15</v>
      </c>
      <c r="E4" s="1">
        <v>500</v>
      </c>
      <c r="F4" s="1"/>
      <c r="G4" s="1"/>
      <c r="H4" s="1" t="s">
        <v>68</v>
      </c>
    </row>
    <row r="5" spans="1:8">
      <c r="A5" s="2">
        <v>43864</v>
      </c>
      <c r="B5" s="1"/>
      <c r="C5" s="1"/>
      <c r="D5" s="1" t="s">
        <v>15</v>
      </c>
      <c r="E5" s="1">
        <v>500</v>
      </c>
      <c r="F5" s="1"/>
      <c r="G5" s="1"/>
      <c r="H5" s="1" t="s">
        <v>154</v>
      </c>
    </row>
    <row r="6" spans="1:8">
      <c r="A6" s="2">
        <v>43864</v>
      </c>
      <c r="B6" s="1"/>
      <c r="C6" s="1"/>
      <c r="D6" s="1" t="s">
        <v>15</v>
      </c>
      <c r="E6" s="1">
        <v>600</v>
      </c>
      <c r="F6" s="1"/>
      <c r="G6" s="1"/>
      <c r="H6" s="1" t="s">
        <v>262</v>
      </c>
    </row>
    <row r="7" spans="1:8">
      <c r="A7" s="2">
        <v>43865</v>
      </c>
      <c r="B7" s="1"/>
      <c r="C7" s="1"/>
      <c r="D7" s="1" t="s">
        <v>15</v>
      </c>
      <c r="E7" s="1">
        <v>1000</v>
      </c>
      <c r="F7" s="1"/>
      <c r="G7" s="1"/>
      <c r="H7" s="1" t="s">
        <v>68</v>
      </c>
    </row>
    <row r="8" spans="1:8">
      <c r="A8" s="2">
        <v>43867</v>
      </c>
      <c r="B8" s="1"/>
      <c r="C8" s="1"/>
      <c r="D8" s="1" t="s">
        <v>15</v>
      </c>
      <c r="E8" s="1">
        <v>1000</v>
      </c>
      <c r="F8" s="1"/>
      <c r="G8" s="1"/>
      <c r="H8" s="1" t="s">
        <v>68</v>
      </c>
    </row>
    <row r="9" spans="1:8">
      <c r="A9" s="2">
        <v>43868</v>
      </c>
      <c r="B9" s="1"/>
      <c r="C9" s="1"/>
      <c r="D9" s="1" t="s">
        <v>15</v>
      </c>
      <c r="E9" s="1">
        <v>500</v>
      </c>
      <c r="F9" s="1"/>
      <c r="G9" s="1"/>
      <c r="H9" s="1" t="s">
        <v>154</v>
      </c>
    </row>
    <row r="10" spans="1:8">
      <c r="A10" s="2">
        <v>43868</v>
      </c>
      <c r="B10" s="1"/>
      <c r="C10" s="1"/>
      <c r="D10" s="1" t="s">
        <v>15</v>
      </c>
      <c r="E10" s="1">
        <v>600</v>
      </c>
      <c r="F10" s="1"/>
      <c r="G10" s="1"/>
      <c r="H10" s="1" t="s">
        <v>68</v>
      </c>
    </row>
    <row r="11" spans="1:8">
      <c r="A11" s="2">
        <v>43868</v>
      </c>
      <c r="B11" s="1"/>
      <c r="C11" s="1"/>
      <c r="D11" s="1" t="s">
        <v>15</v>
      </c>
      <c r="E11" s="12">
        <v>0</v>
      </c>
      <c r="F11" s="1"/>
      <c r="G11" s="1">
        <v>999.6</v>
      </c>
      <c r="H11" s="1" t="s">
        <v>263</v>
      </c>
    </row>
    <row r="12" spans="1:8">
      <c r="A12" s="2">
        <v>43869</v>
      </c>
      <c r="B12" s="1"/>
      <c r="C12" s="1"/>
      <c r="D12" s="1" t="s">
        <v>15</v>
      </c>
      <c r="E12" s="1">
        <v>1700</v>
      </c>
      <c r="F12" s="1"/>
      <c r="G12" s="1"/>
      <c r="H12" s="1" t="s">
        <v>262</v>
      </c>
    </row>
    <row r="13" spans="1:8">
      <c r="A13" s="2">
        <v>43869</v>
      </c>
      <c r="B13" s="1"/>
      <c r="C13" s="1"/>
      <c r="D13" s="1" t="s">
        <v>15</v>
      </c>
      <c r="E13" s="1">
        <v>800</v>
      </c>
      <c r="F13" s="1"/>
      <c r="G13" s="1"/>
      <c r="H13" s="1" t="s">
        <v>154</v>
      </c>
    </row>
    <row r="14" spans="1:8">
      <c r="A14" s="2">
        <v>43869</v>
      </c>
      <c r="B14" s="1"/>
      <c r="C14" s="1"/>
      <c r="D14" s="1" t="s">
        <v>15</v>
      </c>
      <c r="E14" s="1">
        <v>500</v>
      </c>
      <c r="F14" s="1"/>
      <c r="G14" s="1"/>
      <c r="H14" s="1" t="s">
        <v>154</v>
      </c>
    </row>
    <row r="15" spans="1:8">
      <c r="A15" s="2">
        <v>43872</v>
      </c>
      <c r="B15" s="1"/>
      <c r="C15" s="1"/>
      <c r="D15" s="1" t="s">
        <v>15</v>
      </c>
      <c r="E15" s="1">
        <v>1000</v>
      </c>
      <c r="F15" s="1"/>
      <c r="G15" s="1"/>
      <c r="H15" s="1" t="s">
        <v>68</v>
      </c>
    </row>
    <row r="16" spans="1:8">
      <c r="A16" s="2">
        <v>43872</v>
      </c>
      <c r="B16" s="1"/>
      <c r="C16" s="1"/>
      <c r="D16" s="1" t="s">
        <v>15</v>
      </c>
      <c r="E16" s="1">
        <v>500</v>
      </c>
      <c r="F16" s="1"/>
      <c r="G16" s="1"/>
      <c r="H16" s="1" t="s">
        <v>154</v>
      </c>
    </row>
    <row r="17" spans="1:8">
      <c r="A17" s="2">
        <v>43873</v>
      </c>
      <c r="B17" s="1"/>
      <c r="C17" s="1"/>
      <c r="D17" s="1" t="s">
        <v>15</v>
      </c>
      <c r="E17" s="1">
        <v>500</v>
      </c>
      <c r="F17" s="1"/>
      <c r="G17" s="1"/>
      <c r="H17" s="1" t="s">
        <v>68</v>
      </c>
    </row>
    <row r="18" spans="1:8">
      <c r="A18" s="2">
        <v>43874</v>
      </c>
      <c r="B18" s="1"/>
      <c r="C18" s="1"/>
      <c r="D18" s="1" t="s">
        <v>15</v>
      </c>
      <c r="E18" s="1">
        <v>1000</v>
      </c>
      <c r="F18" s="1"/>
      <c r="G18" s="1"/>
      <c r="H18" s="1" t="s">
        <v>154</v>
      </c>
    </row>
    <row r="19" spans="1:8">
      <c r="A19" s="2">
        <v>43874</v>
      </c>
      <c r="B19" s="1"/>
      <c r="C19" s="1"/>
      <c r="D19" s="1" t="s">
        <v>15</v>
      </c>
      <c r="E19" s="1">
        <v>500</v>
      </c>
      <c r="F19" s="1"/>
      <c r="G19" s="1"/>
      <c r="H19" s="1" t="s">
        <v>68</v>
      </c>
    </row>
    <row r="20" spans="1:8">
      <c r="A20" s="2">
        <v>43875</v>
      </c>
      <c r="B20" s="1"/>
      <c r="C20" s="1"/>
      <c r="D20" s="1" t="s">
        <v>15</v>
      </c>
      <c r="E20" s="1">
        <v>1000</v>
      </c>
      <c r="F20" s="1"/>
      <c r="G20" s="1"/>
      <c r="H20" s="1" t="s">
        <v>154</v>
      </c>
    </row>
    <row r="21" spans="1:8">
      <c r="A21" s="2">
        <v>43875</v>
      </c>
      <c r="B21" s="1"/>
      <c r="C21" s="1"/>
      <c r="D21" s="1" t="s">
        <v>15</v>
      </c>
      <c r="E21" s="1">
        <v>500</v>
      </c>
      <c r="F21" s="1"/>
      <c r="G21" s="1"/>
      <c r="H21" s="1" t="s">
        <v>154</v>
      </c>
    </row>
    <row r="22" spans="1:8">
      <c r="A22" s="2">
        <v>43875</v>
      </c>
      <c r="B22" s="1"/>
      <c r="C22" s="1"/>
      <c r="D22" s="1" t="s">
        <v>15</v>
      </c>
      <c r="E22" s="1">
        <v>800</v>
      </c>
      <c r="F22" s="1"/>
      <c r="G22" s="1"/>
      <c r="H22" s="1" t="s">
        <v>68</v>
      </c>
    </row>
    <row r="23" spans="1:8">
      <c r="A23" s="2">
        <v>43878</v>
      </c>
      <c r="B23" s="1"/>
      <c r="C23" s="1"/>
      <c r="D23" s="1" t="s">
        <v>15</v>
      </c>
      <c r="E23" s="1">
        <v>500</v>
      </c>
      <c r="F23" s="1"/>
      <c r="G23" s="1"/>
      <c r="H23" s="1" t="s">
        <v>68</v>
      </c>
    </row>
    <row r="24" spans="1:8">
      <c r="A24" s="2">
        <v>43878</v>
      </c>
      <c r="B24" s="1"/>
      <c r="C24" s="1"/>
      <c r="D24" s="1" t="s">
        <v>15</v>
      </c>
      <c r="E24" s="1">
        <v>800</v>
      </c>
      <c r="F24" s="1"/>
      <c r="G24" s="1"/>
      <c r="H24" s="1" t="s">
        <v>68</v>
      </c>
    </row>
    <row r="25" spans="1:8">
      <c r="A25" s="2">
        <v>43878</v>
      </c>
      <c r="B25" s="1"/>
      <c r="C25" s="1"/>
      <c r="D25" s="1" t="s">
        <v>15</v>
      </c>
      <c r="E25" s="1">
        <v>1000</v>
      </c>
      <c r="F25" s="1"/>
      <c r="G25" s="1"/>
      <c r="H25" s="1" t="s">
        <v>154</v>
      </c>
    </row>
    <row r="26" spans="1:8">
      <c r="A26" s="2">
        <v>43878</v>
      </c>
      <c r="B26" s="1"/>
      <c r="C26" s="1"/>
      <c r="D26" s="1" t="s">
        <v>15</v>
      </c>
      <c r="E26" s="1">
        <v>1700</v>
      </c>
      <c r="F26" s="1"/>
      <c r="G26" s="1"/>
      <c r="H26" s="1" t="s">
        <v>68</v>
      </c>
    </row>
    <row r="27" spans="1:8">
      <c r="A27" s="2">
        <v>43879</v>
      </c>
      <c r="B27" s="1"/>
      <c r="C27" s="1"/>
      <c r="D27" s="1" t="s">
        <v>15</v>
      </c>
      <c r="E27" s="12">
        <v>0</v>
      </c>
      <c r="F27" s="1"/>
      <c r="G27" s="1">
        <v>481.54</v>
      </c>
      <c r="H27" s="1" t="s">
        <v>263</v>
      </c>
    </row>
    <row r="28" spans="1:8">
      <c r="A28" s="2">
        <v>43879</v>
      </c>
      <c r="B28" s="1"/>
      <c r="C28" s="1"/>
      <c r="D28" s="1" t="s">
        <v>15</v>
      </c>
      <c r="E28" s="1">
        <v>800</v>
      </c>
      <c r="F28" s="1"/>
      <c r="G28" s="1"/>
      <c r="H28" s="1" t="s">
        <v>264</v>
      </c>
    </row>
    <row r="29" spans="1:8">
      <c r="A29" s="2">
        <v>43879</v>
      </c>
      <c r="B29" s="1"/>
      <c r="C29" s="1"/>
      <c r="D29" s="1" t="s">
        <v>15</v>
      </c>
      <c r="E29" s="1">
        <v>500</v>
      </c>
      <c r="F29" s="1"/>
      <c r="G29" s="1"/>
      <c r="H29" s="1" t="s">
        <v>154</v>
      </c>
    </row>
    <row r="30" spans="1:8">
      <c r="A30" s="2">
        <v>43879</v>
      </c>
      <c r="B30" s="1"/>
      <c r="C30" s="1"/>
      <c r="D30" s="1" t="s">
        <v>15</v>
      </c>
      <c r="E30" s="1">
        <v>400</v>
      </c>
      <c r="F30" s="1"/>
      <c r="G30" s="1"/>
      <c r="H30" s="1" t="s">
        <v>68</v>
      </c>
    </row>
    <row r="31" spans="1:8">
      <c r="A31" s="2">
        <v>43880</v>
      </c>
      <c r="B31" s="1"/>
      <c r="C31" s="1"/>
      <c r="D31" s="1" t="s">
        <v>15</v>
      </c>
      <c r="E31" s="1">
        <v>3500</v>
      </c>
      <c r="F31" s="1"/>
      <c r="G31" s="1"/>
      <c r="H31" s="1" t="s">
        <v>264</v>
      </c>
    </row>
    <row r="32" spans="1:8">
      <c r="A32" s="2">
        <v>43880</v>
      </c>
      <c r="B32" s="1"/>
      <c r="C32" s="1"/>
      <c r="D32" s="1" t="s">
        <v>15</v>
      </c>
      <c r="E32" s="1">
        <v>500</v>
      </c>
      <c r="F32" s="1"/>
      <c r="G32" s="1"/>
      <c r="H32" s="1" t="s">
        <v>68</v>
      </c>
    </row>
    <row r="33" spans="1:8">
      <c r="A33" s="2">
        <v>43881</v>
      </c>
      <c r="B33" s="1"/>
      <c r="C33" s="1"/>
      <c r="D33" s="1" t="s">
        <v>15</v>
      </c>
      <c r="E33" s="1">
        <v>500</v>
      </c>
      <c r="F33" s="1"/>
      <c r="G33" s="1"/>
      <c r="H33" s="1" t="s">
        <v>68</v>
      </c>
    </row>
    <row r="34" spans="1:8">
      <c r="A34" s="2">
        <v>43883</v>
      </c>
      <c r="B34" s="1"/>
      <c r="C34" s="1"/>
      <c r="D34" s="1" t="s">
        <v>15</v>
      </c>
      <c r="E34" s="1">
        <v>1000</v>
      </c>
      <c r="F34" s="1"/>
      <c r="G34" s="1"/>
      <c r="H34" s="1" t="s">
        <v>265</v>
      </c>
    </row>
    <row r="35" spans="1:8">
      <c r="A35" s="2">
        <v>43884</v>
      </c>
      <c r="B35" s="1"/>
      <c r="C35" s="1"/>
      <c r="D35" s="1" t="s">
        <v>15</v>
      </c>
      <c r="E35" s="1">
        <v>900</v>
      </c>
      <c r="F35" s="1"/>
      <c r="G35" s="1"/>
      <c r="H35" s="1" t="s">
        <v>264</v>
      </c>
    </row>
    <row r="36" spans="1:8">
      <c r="A36" s="2">
        <v>43885</v>
      </c>
      <c r="B36" s="1"/>
      <c r="C36" s="1"/>
      <c r="D36" s="1" t="s">
        <v>15</v>
      </c>
      <c r="E36" s="1">
        <v>800</v>
      </c>
      <c r="F36" s="1"/>
      <c r="G36" s="1"/>
      <c r="H36" s="1" t="s">
        <v>154</v>
      </c>
    </row>
    <row r="37" spans="1:8">
      <c r="A37" s="2">
        <v>43885</v>
      </c>
      <c r="B37" s="1"/>
      <c r="C37" s="1"/>
      <c r="D37" s="1" t="s">
        <v>15</v>
      </c>
      <c r="E37" s="1">
        <v>500</v>
      </c>
      <c r="F37" s="1"/>
      <c r="G37" s="1"/>
      <c r="H37" s="1" t="s">
        <v>68</v>
      </c>
    </row>
    <row r="38" spans="1:8">
      <c r="A38" s="2">
        <v>43888</v>
      </c>
      <c r="B38" s="1"/>
      <c r="C38" s="1"/>
      <c r="D38" s="1" t="s">
        <v>15</v>
      </c>
      <c r="E38" s="1">
        <v>700</v>
      </c>
      <c r="F38" s="1"/>
      <c r="G38" s="1"/>
      <c r="H38" s="1" t="s">
        <v>154</v>
      </c>
    </row>
    <row r="39" spans="1:8">
      <c r="A39" s="2">
        <v>43888</v>
      </c>
      <c r="B39" s="1"/>
      <c r="C39" s="1"/>
      <c r="D39" s="1" t="s">
        <v>15</v>
      </c>
      <c r="E39" s="1">
        <v>500</v>
      </c>
      <c r="F39" s="1"/>
      <c r="G39" s="1"/>
      <c r="H39" s="1" t="s">
        <v>68</v>
      </c>
    </row>
    <row r="40" spans="1:8">
      <c r="A40" s="2">
        <v>43889</v>
      </c>
      <c r="B40" s="1"/>
      <c r="C40" s="1"/>
      <c r="D40" s="1" t="s">
        <v>15</v>
      </c>
      <c r="E40" s="1">
        <v>3500</v>
      </c>
      <c r="F40" s="1"/>
      <c r="G40" s="1"/>
      <c r="H40" s="1" t="s">
        <v>68</v>
      </c>
    </row>
    <row r="41" spans="1:8">
      <c r="A41" s="2">
        <v>43890</v>
      </c>
      <c r="B41" s="1"/>
      <c r="C41" s="1"/>
      <c r="D41" s="1" t="s">
        <v>15</v>
      </c>
      <c r="E41" s="1">
        <v>1000</v>
      </c>
      <c r="F41" s="1"/>
      <c r="G41" s="1"/>
      <c r="H41" s="1" t="s">
        <v>154</v>
      </c>
    </row>
    <row r="42" spans="1:8">
      <c r="A42" s="2">
        <v>43890</v>
      </c>
      <c r="B42" s="1"/>
      <c r="C42" s="1"/>
      <c r="D42" s="1" t="s">
        <v>15</v>
      </c>
      <c r="E42" s="1">
        <v>800</v>
      </c>
      <c r="F42" s="1"/>
      <c r="G42" s="1"/>
      <c r="H42" s="1" t="s">
        <v>154</v>
      </c>
    </row>
    <row r="43" spans="1:8">
      <c r="A43" s="2">
        <v>43890</v>
      </c>
      <c r="B43" s="1"/>
      <c r="C43" s="1"/>
      <c r="D43" s="1" t="s">
        <v>15</v>
      </c>
      <c r="E43" s="1">
        <v>700</v>
      </c>
      <c r="F43" s="1"/>
      <c r="G43" s="1"/>
      <c r="H43" s="1" t="s">
        <v>154</v>
      </c>
    </row>
    <row r="44" spans="1:8">
      <c r="A44" s="2">
        <v>43890</v>
      </c>
      <c r="B44" s="1"/>
      <c r="C44" s="1"/>
      <c r="D44" s="1" t="s">
        <v>15</v>
      </c>
      <c r="E44" s="12">
        <v>0</v>
      </c>
      <c r="F44" s="1"/>
      <c r="G44" s="1">
        <v>99.88</v>
      </c>
      <c r="H44" s="1" t="s">
        <v>263</v>
      </c>
    </row>
    <row r="45" spans="1:8">
      <c r="A45" s="2" t="s">
        <v>37</v>
      </c>
      <c r="B45" s="1"/>
      <c r="C45" s="1"/>
      <c r="D45" s="1"/>
      <c r="E45" s="13">
        <f>SUM(E4:E44)</f>
        <v>34100</v>
      </c>
      <c r="F45" s="1"/>
      <c r="G45" s="4">
        <f>SUM(G4:G44)</f>
        <v>1581.02</v>
      </c>
      <c r="H45" s="1"/>
    </row>
    <row r="46" spans="1:8">
      <c r="A46" s="29"/>
      <c r="B46" s="11"/>
      <c r="C46" s="11"/>
      <c r="D46" s="11"/>
      <c r="E46" s="11"/>
      <c r="F46" s="11"/>
      <c r="G46" s="11"/>
      <c r="H46" s="11"/>
    </row>
    <row r="47" spans="1:8">
      <c r="A47" s="29" t="s">
        <v>266</v>
      </c>
      <c r="B47" s="11"/>
      <c r="C47" s="11"/>
      <c r="D47" s="11"/>
      <c r="E47" s="11"/>
      <c r="F47" s="11"/>
      <c r="G47" s="11"/>
      <c r="H47" s="11"/>
    </row>
    <row r="48" spans="1:8">
      <c r="A48" s="29"/>
      <c r="B48" s="11"/>
      <c r="C48" s="11"/>
      <c r="D48" s="11"/>
      <c r="E48" s="11"/>
      <c r="F48" s="11"/>
      <c r="G48" s="11"/>
      <c r="H48" s="11"/>
    </row>
    <row r="49" spans="1:8">
      <c r="A49" s="29"/>
      <c r="B49" s="11"/>
      <c r="C49" s="11"/>
      <c r="D49" s="11"/>
      <c r="E49" s="11"/>
      <c r="F49" s="11"/>
      <c r="G49" s="11"/>
      <c r="H49" s="11"/>
    </row>
    <row r="50" spans="1:8">
      <c r="A50" s="29"/>
      <c r="B50" s="11"/>
      <c r="C50" s="11"/>
      <c r="D50" s="11"/>
      <c r="E50" s="11"/>
      <c r="F50" s="11"/>
      <c r="G50" s="11"/>
      <c r="H50" s="11"/>
    </row>
    <row r="51" spans="1:8">
      <c r="A51" s="29"/>
      <c r="B51" s="11"/>
      <c r="C51" s="11"/>
      <c r="D51" s="11"/>
      <c r="E51" s="11"/>
      <c r="F51" s="11"/>
      <c r="G51" s="11"/>
      <c r="H51" s="11"/>
    </row>
    <row r="52" spans="1:8">
      <c r="A52" s="29"/>
      <c r="B52" s="11"/>
      <c r="C52" s="11"/>
      <c r="D52" s="11"/>
      <c r="E52" s="11"/>
      <c r="F52" s="11"/>
      <c r="G52" s="11"/>
      <c r="H52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B22" sqref="B22"/>
    </sheetView>
  </sheetViews>
  <sheetFormatPr defaultRowHeight="15"/>
  <cols>
    <col min="1" max="1" width="13" customWidth="1"/>
    <col min="2" max="2" width="14.140625" customWidth="1"/>
    <col min="3" max="3" width="31.85546875" customWidth="1"/>
    <col min="4" max="4" width="18.7109375" customWidth="1"/>
    <col min="5" max="5" width="17.28515625" customWidth="1"/>
  </cols>
  <sheetData>
    <row r="1" spans="1:5">
      <c r="A1" t="s">
        <v>267</v>
      </c>
    </row>
    <row r="2" spans="1:5" ht="45">
      <c r="A2" s="5" t="s">
        <v>0</v>
      </c>
      <c r="B2" s="6" t="s">
        <v>16</v>
      </c>
      <c r="C2" s="7" t="s">
        <v>4</v>
      </c>
      <c r="D2" s="7"/>
      <c r="E2" s="1"/>
    </row>
    <row r="3" spans="1:5">
      <c r="A3" s="2">
        <v>43864</v>
      </c>
      <c r="B3" s="1">
        <v>800</v>
      </c>
      <c r="C3" s="1" t="s">
        <v>155</v>
      </c>
      <c r="D3" s="1"/>
      <c r="E3" s="1"/>
    </row>
    <row r="4" spans="1:5">
      <c r="A4" s="2">
        <v>43866</v>
      </c>
      <c r="B4" s="1">
        <v>700</v>
      </c>
      <c r="C4" s="1" t="s">
        <v>155</v>
      </c>
      <c r="D4" s="1"/>
      <c r="E4" s="1"/>
    </row>
    <row r="5" spans="1:5">
      <c r="A5" s="2">
        <v>43868</v>
      </c>
      <c r="B5" s="1">
        <v>700</v>
      </c>
      <c r="C5" s="1" t="s">
        <v>268</v>
      </c>
      <c r="D5" s="1"/>
      <c r="E5" s="1"/>
    </row>
    <row r="6" spans="1:5">
      <c r="A6" s="2">
        <v>43870</v>
      </c>
      <c r="B6" s="1">
        <v>600</v>
      </c>
      <c r="C6" s="1" t="s">
        <v>155</v>
      </c>
      <c r="D6" s="1"/>
      <c r="E6" s="1"/>
    </row>
    <row r="7" spans="1:5">
      <c r="A7" s="2">
        <v>43870</v>
      </c>
      <c r="B7" s="1">
        <v>800</v>
      </c>
      <c r="C7" s="1" t="s">
        <v>155</v>
      </c>
      <c r="D7" s="1"/>
      <c r="E7" s="1"/>
    </row>
    <row r="8" spans="1:5">
      <c r="A8" s="2">
        <v>43872</v>
      </c>
      <c r="B8" s="1">
        <v>700</v>
      </c>
      <c r="C8" s="1" t="s">
        <v>155</v>
      </c>
      <c r="D8" s="1"/>
      <c r="E8" s="1"/>
    </row>
    <row r="9" spans="1:5">
      <c r="A9" s="2">
        <v>43876</v>
      </c>
      <c r="B9" s="1">
        <v>800</v>
      </c>
      <c r="C9" s="1" t="s">
        <v>155</v>
      </c>
      <c r="D9" s="1"/>
      <c r="E9" s="1"/>
    </row>
    <row r="10" spans="1:5">
      <c r="A10" s="2">
        <v>43877</v>
      </c>
      <c r="B10" s="1">
        <v>600</v>
      </c>
      <c r="C10" s="1" t="s">
        <v>155</v>
      </c>
      <c r="D10" s="1"/>
      <c r="E10" s="1"/>
    </row>
    <row r="11" spans="1:5">
      <c r="A11" s="2">
        <v>43879</v>
      </c>
      <c r="B11" s="1">
        <v>1000</v>
      </c>
      <c r="C11" s="1" t="s">
        <v>155</v>
      </c>
      <c r="D11" s="1"/>
      <c r="E11" s="1"/>
    </row>
    <row r="12" spans="1:5">
      <c r="A12" s="2">
        <v>43881</v>
      </c>
      <c r="B12" s="1">
        <v>500</v>
      </c>
      <c r="C12" s="1" t="s">
        <v>155</v>
      </c>
      <c r="D12" s="1"/>
      <c r="E12" s="1"/>
    </row>
    <row r="13" spans="1:5">
      <c r="A13" s="2">
        <v>43881</v>
      </c>
      <c r="B13" s="1">
        <v>300</v>
      </c>
      <c r="C13" s="1" t="s">
        <v>155</v>
      </c>
      <c r="D13" s="1"/>
      <c r="E13" s="1"/>
    </row>
    <row r="14" spans="1:5">
      <c r="A14" s="2">
        <v>43884</v>
      </c>
      <c r="B14" s="1">
        <v>500</v>
      </c>
      <c r="C14" s="1" t="s">
        <v>155</v>
      </c>
      <c r="D14" s="1"/>
      <c r="E14" s="1"/>
    </row>
    <row r="15" spans="1:5">
      <c r="A15" s="2">
        <v>43885</v>
      </c>
      <c r="B15" s="1">
        <v>800</v>
      </c>
      <c r="C15" s="1" t="s">
        <v>155</v>
      </c>
      <c r="D15" s="1"/>
      <c r="E15" s="1"/>
    </row>
    <row r="16" spans="1:5">
      <c r="A16" s="2">
        <v>43887</v>
      </c>
      <c r="B16" s="1">
        <v>800</v>
      </c>
      <c r="C16" s="1" t="s">
        <v>155</v>
      </c>
      <c r="D16" s="1"/>
      <c r="E16" s="1"/>
    </row>
    <row r="17" spans="1:5">
      <c r="A17" s="2">
        <v>43888</v>
      </c>
      <c r="B17" s="1">
        <v>700</v>
      </c>
      <c r="C17" s="1" t="s">
        <v>155</v>
      </c>
      <c r="D17" s="1"/>
      <c r="E17" s="1"/>
    </row>
    <row r="18" spans="1:5">
      <c r="A18" s="2">
        <v>43888</v>
      </c>
      <c r="B18" s="1">
        <v>800</v>
      </c>
      <c r="C18" s="1" t="s">
        <v>155</v>
      </c>
      <c r="D18" s="1"/>
      <c r="E18" s="1"/>
    </row>
    <row r="19" spans="1:5">
      <c r="A19" s="2">
        <v>43889</v>
      </c>
      <c r="B19" s="1">
        <v>800</v>
      </c>
      <c r="C19" s="1" t="s">
        <v>155</v>
      </c>
      <c r="D19" s="1"/>
      <c r="E19" s="1"/>
    </row>
    <row r="20" spans="1:5">
      <c r="A20" s="2">
        <v>43890</v>
      </c>
      <c r="B20" s="1">
        <v>900</v>
      </c>
      <c r="C20" s="1" t="s">
        <v>155</v>
      </c>
      <c r="D20" s="1"/>
      <c r="E20" s="1"/>
    </row>
    <row r="21" spans="1:5">
      <c r="A21" s="2">
        <v>43890</v>
      </c>
      <c r="B21" s="1">
        <v>600</v>
      </c>
      <c r="C21" s="1" t="s">
        <v>155</v>
      </c>
      <c r="D21" s="1"/>
      <c r="E21" s="1"/>
    </row>
    <row r="22" spans="1:5">
      <c r="A22" s="1" t="s">
        <v>37</v>
      </c>
      <c r="B22" s="4">
        <f>SUM(B3:B21)</f>
        <v>13400</v>
      </c>
      <c r="C22" s="1"/>
      <c r="D22" s="1"/>
      <c r="E2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G13" sqref="G13"/>
    </sheetView>
  </sheetViews>
  <sheetFormatPr defaultRowHeight="15"/>
  <cols>
    <col min="1" max="1" width="12.85546875" customWidth="1"/>
    <col min="2" max="2" width="12.42578125" customWidth="1"/>
    <col min="3" max="3" width="41.28515625" customWidth="1"/>
    <col min="6" max="6" width="13.28515625" customWidth="1"/>
    <col min="7" max="7" width="12" customWidth="1"/>
    <col min="8" max="8" width="18" customWidth="1"/>
    <col min="10" max="10" width="12.85546875" customWidth="1"/>
    <col min="11" max="11" width="13.28515625" customWidth="1"/>
    <col min="12" max="12" width="13.140625" customWidth="1"/>
  </cols>
  <sheetData>
    <row r="1" spans="1:12">
      <c r="A1" t="s">
        <v>17</v>
      </c>
      <c r="F1" t="s">
        <v>101</v>
      </c>
      <c r="J1" t="s">
        <v>269</v>
      </c>
    </row>
    <row r="2" spans="1:12">
      <c r="F2" t="s">
        <v>123</v>
      </c>
    </row>
    <row r="3" spans="1:12">
      <c r="A3" s="5" t="s">
        <v>0</v>
      </c>
      <c r="B3" s="1" t="s">
        <v>18</v>
      </c>
      <c r="C3" s="1" t="s">
        <v>41</v>
      </c>
      <c r="F3" s="5" t="s">
        <v>0</v>
      </c>
      <c r="G3" s="1" t="s">
        <v>18</v>
      </c>
      <c r="H3" s="1" t="s">
        <v>41</v>
      </c>
      <c r="J3" s="5" t="s">
        <v>0</v>
      </c>
      <c r="K3" s="1" t="s">
        <v>18</v>
      </c>
      <c r="L3" s="1" t="s">
        <v>41</v>
      </c>
    </row>
    <row r="4" spans="1:12" ht="45" customHeight="1">
      <c r="A4" s="2">
        <v>43864</v>
      </c>
      <c r="B4" s="1">
        <v>2000</v>
      </c>
      <c r="C4" s="7" t="s">
        <v>271</v>
      </c>
      <c r="F4" s="2"/>
      <c r="G4" s="1"/>
      <c r="H4" s="7" t="s">
        <v>157</v>
      </c>
      <c r="J4" s="2">
        <v>43864</v>
      </c>
      <c r="K4" s="1">
        <v>550</v>
      </c>
      <c r="L4" s="7" t="s">
        <v>160</v>
      </c>
    </row>
    <row r="5" spans="1:12">
      <c r="A5" s="2">
        <v>43865</v>
      </c>
      <c r="B5" s="1">
        <v>3000</v>
      </c>
      <c r="C5" s="1" t="s">
        <v>156</v>
      </c>
      <c r="F5" s="2">
        <v>43864</v>
      </c>
      <c r="G5" s="1">
        <v>303</v>
      </c>
      <c r="H5" s="36" t="s">
        <v>159</v>
      </c>
      <c r="J5" s="2">
        <v>43866</v>
      </c>
      <c r="K5" s="1">
        <v>600</v>
      </c>
      <c r="L5" s="1" t="s">
        <v>270</v>
      </c>
    </row>
    <row r="6" spans="1:12">
      <c r="A6" s="2">
        <v>43867</v>
      </c>
      <c r="B6" s="1">
        <v>2000</v>
      </c>
      <c r="C6" s="1" t="s">
        <v>156</v>
      </c>
      <c r="F6" s="2">
        <v>43865</v>
      </c>
      <c r="G6" s="1">
        <v>303</v>
      </c>
      <c r="H6" s="36" t="s">
        <v>158</v>
      </c>
      <c r="J6" s="2">
        <v>43867</v>
      </c>
      <c r="K6" s="1">
        <v>300</v>
      </c>
      <c r="L6" s="8" t="s">
        <v>161</v>
      </c>
    </row>
    <row r="7" spans="1:12">
      <c r="A7" s="2">
        <v>43867</v>
      </c>
      <c r="B7" s="1">
        <v>4000</v>
      </c>
      <c r="C7" s="1" t="s">
        <v>156</v>
      </c>
      <c r="F7" s="2">
        <v>43867</v>
      </c>
      <c r="G7" s="1">
        <v>303</v>
      </c>
      <c r="H7" s="36" t="s">
        <v>159</v>
      </c>
      <c r="J7" s="2">
        <v>43883</v>
      </c>
      <c r="K7" s="1">
        <v>300</v>
      </c>
      <c r="L7" s="8" t="s">
        <v>161</v>
      </c>
    </row>
    <row r="8" spans="1:12">
      <c r="A8" s="2">
        <v>43870</v>
      </c>
      <c r="B8" s="1">
        <v>1000</v>
      </c>
      <c r="C8" s="1" t="s">
        <v>156</v>
      </c>
      <c r="F8" s="2">
        <v>43871</v>
      </c>
      <c r="G8" s="1">
        <v>303</v>
      </c>
      <c r="H8" s="36" t="s">
        <v>159</v>
      </c>
      <c r="J8" s="1" t="s">
        <v>37</v>
      </c>
      <c r="K8" s="4">
        <f>SUM(K4:K7)</f>
        <v>1750</v>
      </c>
      <c r="L8" s="1"/>
    </row>
    <row r="9" spans="1:12">
      <c r="A9" s="2">
        <v>43872</v>
      </c>
      <c r="B9" s="1">
        <v>1000</v>
      </c>
      <c r="C9" s="1" t="s">
        <v>156</v>
      </c>
      <c r="F9" s="2">
        <v>43876</v>
      </c>
      <c r="G9" s="1">
        <v>726</v>
      </c>
      <c r="H9" s="36" t="s">
        <v>156</v>
      </c>
    </row>
    <row r="10" spans="1:12">
      <c r="A10" s="2">
        <v>43875</v>
      </c>
      <c r="B10" s="1">
        <v>1000</v>
      </c>
      <c r="C10" s="1" t="s">
        <v>156</v>
      </c>
      <c r="F10" s="2">
        <v>43879</v>
      </c>
      <c r="G10" s="1">
        <v>303</v>
      </c>
      <c r="H10" s="36" t="s">
        <v>159</v>
      </c>
    </row>
    <row r="11" spans="1:12">
      <c r="A11" s="2">
        <v>43876</v>
      </c>
      <c r="B11" s="1">
        <v>1000</v>
      </c>
      <c r="C11" s="1" t="s">
        <v>156</v>
      </c>
      <c r="F11" s="2">
        <v>43886</v>
      </c>
      <c r="G11" s="1">
        <v>303</v>
      </c>
      <c r="H11" s="36" t="s">
        <v>159</v>
      </c>
    </row>
    <row r="12" spans="1:12">
      <c r="A12" s="2">
        <v>43879</v>
      </c>
      <c r="B12" s="1">
        <v>2000</v>
      </c>
      <c r="C12" s="1" t="s">
        <v>156</v>
      </c>
      <c r="F12" s="2">
        <v>43886</v>
      </c>
      <c r="G12" s="1">
        <v>303</v>
      </c>
      <c r="H12" s="36" t="s">
        <v>158</v>
      </c>
    </row>
    <row r="13" spans="1:12">
      <c r="A13" s="2">
        <v>43880</v>
      </c>
      <c r="B13" s="1">
        <v>1000</v>
      </c>
      <c r="C13" s="1" t="s">
        <v>156</v>
      </c>
      <c r="F13" s="1" t="s">
        <v>37</v>
      </c>
      <c r="G13" s="4">
        <f>SUM(G5:G12)</f>
        <v>2847</v>
      </c>
      <c r="H13" s="1"/>
    </row>
    <row r="14" spans="1:12">
      <c r="A14" s="2">
        <v>43882</v>
      </c>
      <c r="B14" s="12">
        <v>2000</v>
      </c>
      <c r="C14" s="1" t="s">
        <v>156</v>
      </c>
    </row>
    <row r="15" spans="1:12">
      <c r="A15" s="2">
        <v>43887</v>
      </c>
      <c r="B15" s="1">
        <v>1000</v>
      </c>
      <c r="C15" s="1" t="s">
        <v>156</v>
      </c>
    </row>
    <row r="16" spans="1:12">
      <c r="A16" s="2">
        <v>43889</v>
      </c>
      <c r="B16" s="1">
        <v>1000</v>
      </c>
      <c r="C16" s="1" t="s">
        <v>156</v>
      </c>
    </row>
    <row r="17" spans="1:3">
      <c r="A17" s="1" t="s">
        <v>37</v>
      </c>
      <c r="B17" s="4">
        <f>SUM(B4:B16)</f>
        <v>22000</v>
      </c>
      <c r="C17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B11" sqref="B11"/>
    </sheetView>
  </sheetViews>
  <sheetFormatPr defaultRowHeight="15"/>
  <cols>
    <col min="1" max="1" width="11.85546875" customWidth="1"/>
    <col min="2" max="2" width="11.7109375" customWidth="1"/>
    <col min="3" max="3" width="17.42578125" customWidth="1"/>
    <col min="4" max="4" width="20.140625" customWidth="1"/>
    <col min="5" max="5" width="22.42578125" customWidth="1"/>
    <col min="6" max="6" width="23.5703125" customWidth="1"/>
    <col min="10" max="10" width="25" customWidth="1"/>
  </cols>
  <sheetData>
    <row r="1" spans="1:10">
      <c r="A1" s="3" t="s">
        <v>301</v>
      </c>
      <c r="B1" s="3"/>
      <c r="C1" s="3"/>
      <c r="D1" s="3"/>
    </row>
    <row r="2" spans="1:10">
      <c r="A2" t="s">
        <v>302</v>
      </c>
    </row>
    <row r="3" spans="1:10">
      <c r="A3" s="1" t="s">
        <v>0</v>
      </c>
      <c r="B3" s="1" t="s">
        <v>20</v>
      </c>
      <c r="C3" s="1" t="s">
        <v>21</v>
      </c>
      <c r="D3" s="1" t="s">
        <v>22</v>
      </c>
      <c r="E3" s="1" t="s">
        <v>25</v>
      </c>
      <c r="F3" s="8" t="s">
        <v>41</v>
      </c>
    </row>
    <row r="4" spans="1:10" ht="30">
      <c r="A4" s="26">
        <v>43862</v>
      </c>
      <c r="B4" s="8">
        <v>4900</v>
      </c>
      <c r="C4" s="9" t="s">
        <v>24</v>
      </c>
      <c r="D4" s="8" t="s">
        <v>23</v>
      </c>
      <c r="E4" s="8" t="s">
        <v>23</v>
      </c>
      <c r="F4" s="8" t="s">
        <v>103</v>
      </c>
      <c r="J4" s="11"/>
    </row>
    <row r="5" spans="1:10" ht="30">
      <c r="A5" s="26">
        <v>43869</v>
      </c>
      <c r="B5" s="8">
        <v>4900</v>
      </c>
      <c r="C5" s="9" t="s">
        <v>24</v>
      </c>
      <c r="D5" s="8" t="s">
        <v>23</v>
      </c>
      <c r="E5" s="8" t="s">
        <v>23</v>
      </c>
      <c r="F5" s="8" t="s">
        <v>103</v>
      </c>
      <c r="J5" s="11"/>
    </row>
    <row r="6" spans="1:10" ht="30">
      <c r="A6" s="26">
        <v>43875</v>
      </c>
      <c r="B6" s="8">
        <v>4900</v>
      </c>
      <c r="C6" s="9" t="s">
        <v>24</v>
      </c>
      <c r="D6" s="8" t="s">
        <v>23</v>
      </c>
      <c r="E6" s="8" t="s">
        <v>23</v>
      </c>
      <c r="F6" s="8" t="s">
        <v>103</v>
      </c>
      <c r="J6" s="11"/>
    </row>
    <row r="7" spans="1:10" ht="30">
      <c r="A7" s="26">
        <v>43882</v>
      </c>
      <c r="B7" s="8">
        <v>3000</v>
      </c>
      <c r="C7" s="9" t="s">
        <v>24</v>
      </c>
      <c r="D7" s="9" t="s">
        <v>303</v>
      </c>
      <c r="E7" s="9" t="s">
        <v>303</v>
      </c>
      <c r="F7" s="8" t="s">
        <v>102</v>
      </c>
      <c r="J7" s="11"/>
    </row>
    <row r="8" spans="1:10" ht="30">
      <c r="A8" s="26">
        <v>43882</v>
      </c>
      <c r="B8" s="8">
        <v>4900</v>
      </c>
      <c r="C8" s="9" t="s">
        <v>24</v>
      </c>
      <c r="D8" s="8" t="s">
        <v>23</v>
      </c>
      <c r="E8" s="8" t="s">
        <v>23</v>
      </c>
      <c r="F8" s="8" t="s">
        <v>103</v>
      </c>
      <c r="J8" s="11"/>
    </row>
    <row r="9" spans="1:10" ht="30">
      <c r="A9" s="26">
        <v>43889</v>
      </c>
      <c r="B9" s="8">
        <v>3000</v>
      </c>
      <c r="C9" s="9" t="s">
        <v>24</v>
      </c>
      <c r="D9" s="9" t="s">
        <v>303</v>
      </c>
      <c r="E9" s="9" t="s">
        <v>303</v>
      </c>
      <c r="F9" s="8" t="s">
        <v>102</v>
      </c>
      <c r="J9" s="11"/>
    </row>
    <row r="10" spans="1:10" ht="30">
      <c r="A10" s="26">
        <v>43889</v>
      </c>
      <c r="B10" s="8">
        <v>5800</v>
      </c>
      <c r="C10" s="9" t="s">
        <v>24</v>
      </c>
      <c r="D10" s="8" t="s">
        <v>23</v>
      </c>
      <c r="E10" s="8" t="s">
        <v>23</v>
      </c>
      <c r="F10" s="8" t="s">
        <v>103</v>
      </c>
      <c r="J10" s="11"/>
    </row>
    <row r="11" spans="1:10">
      <c r="A11" s="26" t="s">
        <v>37</v>
      </c>
      <c r="B11" s="13">
        <f>SUM(B4:B10)</f>
        <v>31400</v>
      </c>
      <c r="C11" s="9"/>
      <c r="D11" s="8"/>
      <c r="E11" s="8"/>
      <c r="F11" s="8"/>
      <c r="J11" s="11"/>
    </row>
    <row r="12" spans="1:10">
      <c r="A12" s="48"/>
      <c r="B12" s="16"/>
      <c r="C12" s="19"/>
      <c r="D12" s="19"/>
      <c r="E12" s="19"/>
      <c r="F12" s="16"/>
      <c r="J12" s="11"/>
    </row>
    <row r="13" spans="1:10">
      <c r="A13" s="48"/>
      <c r="B13" s="16"/>
      <c r="C13" s="19"/>
      <c r="D13" s="16"/>
      <c r="E13" s="16"/>
      <c r="F13" s="16"/>
      <c r="J13" s="11"/>
    </row>
    <row r="14" spans="1:10" ht="27.75" customHeight="1">
      <c r="A14" s="48"/>
      <c r="B14" s="16"/>
      <c r="C14" s="53"/>
      <c r="D14" s="16"/>
      <c r="E14" s="16"/>
      <c r="F14" s="19"/>
      <c r="J14" s="11"/>
    </row>
    <row r="15" spans="1:10">
      <c r="A15" s="48"/>
      <c r="B15" s="16"/>
      <c r="C15" s="19"/>
      <c r="D15" s="16"/>
      <c r="E15" s="16"/>
      <c r="F15" s="16"/>
    </row>
    <row r="16" spans="1:10">
      <c r="A16" s="48"/>
      <c r="B16" s="16"/>
      <c r="C16" s="19"/>
      <c r="D16" s="16"/>
      <c r="E16" s="16"/>
      <c r="F16" s="16"/>
    </row>
    <row r="17" spans="1:6">
      <c r="A17" s="48"/>
      <c r="B17" s="16"/>
      <c r="C17" s="19"/>
      <c r="D17" s="16"/>
      <c r="E17" s="16"/>
      <c r="F17" s="16"/>
    </row>
    <row r="18" spans="1:6">
      <c r="A18" s="11"/>
      <c r="B18" s="11"/>
      <c r="C18" s="11"/>
      <c r="D18" s="11"/>
      <c r="E18" s="11"/>
      <c r="F18" s="11"/>
    </row>
  </sheetData>
  <autoFilter ref="A3:E1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7"/>
  <sheetViews>
    <sheetView topLeftCell="A16" workbookViewId="0">
      <selection activeCell="B22" sqref="B22"/>
    </sheetView>
  </sheetViews>
  <sheetFormatPr defaultRowHeight="15"/>
  <cols>
    <col min="1" max="1" width="13.5703125" customWidth="1"/>
    <col min="2" max="2" width="13" customWidth="1"/>
    <col min="3" max="3" width="24.85546875" customWidth="1"/>
    <col min="4" max="4" width="23.5703125" customWidth="1"/>
    <col min="5" max="5" width="33.28515625" customWidth="1"/>
    <col min="6" max="6" width="11.7109375" customWidth="1"/>
    <col min="7" max="7" width="10.28515625" customWidth="1"/>
    <col min="8" max="8" width="15.85546875" customWidth="1"/>
    <col min="9" max="9" width="21.42578125" customWidth="1"/>
    <col min="11" max="11" width="28.140625" customWidth="1"/>
  </cols>
  <sheetData>
    <row r="1" spans="1:11">
      <c r="A1" s="3" t="s">
        <v>305</v>
      </c>
      <c r="B1" s="3"/>
      <c r="C1" s="3"/>
      <c r="D1" s="3"/>
      <c r="F1" s="3" t="s">
        <v>162</v>
      </c>
      <c r="G1" s="3"/>
    </row>
    <row r="3" spans="1:11">
      <c r="A3" s="1" t="s">
        <v>0</v>
      </c>
      <c r="B3" s="1" t="s">
        <v>20</v>
      </c>
      <c r="C3" s="1" t="s">
        <v>21</v>
      </c>
      <c r="D3" s="8" t="s">
        <v>4</v>
      </c>
      <c r="E3" s="12"/>
      <c r="F3" s="1" t="s">
        <v>0</v>
      </c>
      <c r="G3" s="1" t="s">
        <v>20</v>
      </c>
      <c r="H3" s="1" t="s">
        <v>21</v>
      </c>
      <c r="I3" s="8" t="s">
        <v>4</v>
      </c>
    </row>
    <row r="4" spans="1:11" ht="48.75">
      <c r="A4" s="26">
        <v>43863</v>
      </c>
      <c r="B4" s="8">
        <v>2000</v>
      </c>
      <c r="C4" s="9" t="s">
        <v>26</v>
      </c>
      <c r="D4" s="24" t="s">
        <v>311</v>
      </c>
      <c r="E4" s="11"/>
      <c r="F4" s="2">
        <v>43867</v>
      </c>
      <c r="G4" s="1">
        <v>4300</v>
      </c>
      <c r="H4" s="10" t="s">
        <v>163</v>
      </c>
      <c r="I4" s="10" t="s">
        <v>312</v>
      </c>
      <c r="J4" s="11"/>
      <c r="K4" s="11"/>
    </row>
    <row r="5" spans="1:11" ht="23.25">
      <c r="A5" s="26">
        <v>43864</v>
      </c>
      <c r="B5" s="8">
        <v>2500</v>
      </c>
      <c r="C5" s="9" t="s">
        <v>26</v>
      </c>
      <c r="D5" s="35" t="s">
        <v>306</v>
      </c>
      <c r="F5" s="2">
        <v>43875</v>
      </c>
      <c r="G5" s="1">
        <v>3504</v>
      </c>
      <c r="H5" s="10" t="s">
        <v>164</v>
      </c>
      <c r="I5" s="36"/>
      <c r="J5" s="11"/>
      <c r="K5" s="11"/>
    </row>
    <row r="6" spans="1:11">
      <c r="A6" s="26">
        <v>43868</v>
      </c>
      <c r="B6" s="8">
        <v>2000</v>
      </c>
      <c r="C6" s="9" t="s">
        <v>26</v>
      </c>
      <c r="D6" s="35" t="s">
        <v>306</v>
      </c>
      <c r="E6" s="11"/>
      <c r="F6" s="2">
        <v>43879</v>
      </c>
      <c r="G6" s="1">
        <v>800</v>
      </c>
      <c r="H6" s="10" t="s">
        <v>272</v>
      </c>
      <c r="I6" s="36"/>
      <c r="J6" s="17"/>
      <c r="K6" s="16"/>
    </row>
    <row r="7" spans="1:11" ht="34.5">
      <c r="A7" s="26">
        <v>43871</v>
      </c>
      <c r="B7" s="8">
        <v>1000</v>
      </c>
      <c r="C7" s="9" t="s">
        <v>26</v>
      </c>
      <c r="D7" s="35" t="s">
        <v>307</v>
      </c>
      <c r="E7" s="11"/>
      <c r="F7" s="2">
        <v>43863</v>
      </c>
      <c r="G7" s="1">
        <v>680</v>
      </c>
      <c r="H7" s="10" t="s">
        <v>277</v>
      </c>
      <c r="I7" s="36" t="s">
        <v>275</v>
      </c>
    </row>
    <row r="8" spans="1:11" ht="30" customHeight="1">
      <c r="A8" s="26">
        <v>43871</v>
      </c>
      <c r="B8" s="8">
        <v>250</v>
      </c>
      <c r="C8" s="9" t="s">
        <v>26</v>
      </c>
      <c r="D8" s="35" t="s">
        <v>306</v>
      </c>
      <c r="E8" s="11"/>
      <c r="F8" s="2">
        <v>43884</v>
      </c>
      <c r="G8" s="1">
        <v>755</v>
      </c>
      <c r="H8" s="10" t="s">
        <v>274</v>
      </c>
      <c r="I8" s="10" t="s">
        <v>276</v>
      </c>
    </row>
    <row r="9" spans="1:11" ht="39.75" customHeight="1">
      <c r="A9" s="26">
        <v>43871</v>
      </c>
      <c r="B9" s="8">
        <v>6500</v>
      </c>
      <c r="C9" s="9" t="s">
        <v>26</v>
      </c>
      <c r="D9" s="55" t="s">
        <v>365</v>
      </c>
      <c r="E9" s="51"/>
      <c r="F9" s="10"/>
      <c r="G9" s="51"/>
      <c r="H9" s="10" t="s">
        <v>277</v>
      </c>
      <c r="I9" s="10" t="s">
        <v>278</v>
      </c>
    </row>
    <row r="10" spans="1:11" ht="23.25">
      <c r="A10" s="26">
        <v>43871</v>
      </c>
      <c r="B10" s="8">
        <v>2500</v>
      </c>
      <c r="C10" s="9" t="s">
        <v>26</v>
      </c>
      <c r="D10" s="35" t="s">
        <v>306</v>
      </c>
      <c r="E10" s="11"/>
      <c r="F10" s="2">
        <v>43885</v>
      </c>
      <c r="G10" s="1">
        <v>1300</v>
      </c>
      <c r="H10" s="10" t="s">
        <v>273</v>
      </c>
      <c r="I10" s="36"/>
    </row>
    <row r="11" spans="1:11" ht="34.5">
      <c r="A11" s="26">
        <v>43878</v>
      </c>
      <c r="B11" s="8">
        <v>4000</v>
      </c>
      <c r="C11" s="9" t="s">
        <v>26</v>
      </c>
      <c r="D11" s="35" t="s">
        <v>308</v>
      </c>
      <c r="E11" s="16"/>
      <c r="F11" s="2">
        <v>43866</v>
      </c>
      <c r="G11" s="8">
        <v>10400</v>
      </c>
      <c r="H11" s="10" t="s">
        <v>279</v>
      </c>
      <c r="I11" s="36"/>
    </row>
    <row r="12" spans="1:11" ht="26.25" customHeight="1">
      <c r="A12" s="26">
        <v>43878</v>
      </c>
      <c r="B12" s="8">
        <v>900</v>
      </c>
      <c r="C12" s="9" t="s">
        <v>26</v>
      </c>
      <c r="D12" s="35" t="s">
        <v>309</v>
      </c>
      <c r="E12" s="11"/>
      <c r="F12" s="2">
        <v>43881</v>
      </c>
      <c r="G12" s="8">
        <v>1600</v>
      </c>
      <c r="H12" s="10" t="s">
        <v>280</v>
      </c>
      <c r="I12" s="35" t="s">
        <v>313</v>
      </c>
    </row>
    <row r="13" spans="1:11" ht="34.5">
      <c r="A13" s="26">
        <v>43880</v>
      </c>
      <c r="B13" s="8">
        <v>900</v>
      </c>
      <c r="C13" s="9" t="s">
        <v>26</v>
      </c>
      <c r="D13" s="35" t="s">
        <v>309</v>
      </c>
      <c r="E13" s="16"/>
      <c r="F13" s="2">
        <v>43878</v>
      </c>
      <c r="G13" s="8">
        <v>450</v>
      </c>
      <c r="H13" s="10" t="s">
        <v>281</v>
      </c>
      <c r="I13" s="36"/>
    </row>
    <row r="14" spans="1:11" ht="34.5">
      <c r="A14" s="26">
        <v>43882</v>
      </c>
      <c r="B14" s="8">
        <v>4000</v>
      </c>
      <c r="C14" s="9" t="s">
        <v>26</v>
      </c>
      <c r="D14" s="35" t="s">
        <v>308</v>
      </c>
      <c r="E14" s="11"/>
      <c r="F14" s="2">
        <v>43882</v>
      </c>
      <c r="G14" s="8">
        <v>300</v>
      </c>
      <c r="H14" s="10" t="s">
        <v>281</v>
      </c>
      <c r="I14" s="36"/>
    </row>
    <row r="15" spans="1:11" ht="34.5">
      <c r="A15" s="26">
        <v>43883</v>
      </c>
      <c r="B15" s="8">
        <v>900</v>
      </c>
      <c r="C15" s="9" t="s">
        <v>26</v>
      </c>
      <c r="D15" s="35" t="s">
        <v>309</v>
      </c>
      <c r="E15" s="16"/>
      <c r="F15" s="2">
        <v>43882</v>
      </c>
      <c r="G15" s="8">
        <v>386</v>
      </c>
      <c r="H15" s="10" t="s">
        <v>281</v>
      </c>
      <c r="I15" s="36"/>
    </row>
    <row r="16" spans="1:11" ht="23.25">
      <c r="A16" s="26">
        <v>43884</v>
      </c>
      <c r="B16" s="8">
        <v>900</v>
      </c>
      <c r="C16" s="9" t="s">
        <v>26</v>
      </c>
      <c r="D16" s="35" t="s">
        <v>309</v>
      </c>
      <c r="E16" s="16"/>
      <c r="F16" s="2">
        <v>43880</v>
      </c>
      <c r="G16" s="8">
        <v>490</v>
      </c>
      <c r="H16" s="10" t="s">
        <v>282</v>
      </c>
      <c r="I16" s="10"/>
    </row>
    <row r="17" spans="1:9">
      <c r="A17" s="26">
        <v>43884</v>
      </c>
      <c r="B17" s="8">
        <v>400</v>
      </c>
      <c r="C17" s="9" t="s">
        <v>26</v>
      </c>
      <c r="D17" s="35" t="s">
        <v>310</v>
      </c>
      <c r="E17" s="11"/>
      <c r="F17" s="2">
        <v>43876</v>
      </c>
      <c r="G17" s="8">
        <v>790</v>
      </c>
      <c r="H17" s="10" t="s">
        <v>283</v>
      </c>
      <c r="I17" s="36"/>
    </row>
    <row r="18" spans="1:9" ht="23.25">
      <c r="A18" s="26">
        <v>43886</v>
      </c>
      <c r="B18" s="8">
        <v>900</v>
      </c>
      <c r="C18" s="9" t="s">
        <v>26</v>
      </c>
      <c r="D18" s="35" t="s">
        <v>309</v>
      </c>
      <c r="E18" s="16"/>
      <c r="F18" s="2">
        <v>43878</v>
      </c>
      <c r="G18" s="54">
        <v>2000</v>
      </c>
      <c r="H18" s="10" t="s">
        <v>304</v>
      </c>
      <c r="I18" s="10" t="s">
        <v>314</v>
      </c>
    </row>
    <row r="19" spans="1:9" ht="23.25">
      <c r="A19" s="26">
        <v>43886</v>
      </c>
      <c r="B19" s="8">
        <v>4000</v>
      </c>
      <c r="C19" s="9" t="s">
        <v>26</v>
      </c>
      <c r="D19" s="35" t="s">
        <v>308</v>
      </c>
      <c r="E19" s="11"/>
      <c r="F19" s="2">
        <v>43885</v>
      </c>
      <c r="G19" s="54">
        <v>2000</v>
      </c>
      <c r="H19" s="10" t="s">
        <v>304</v>
      </c>
      <c r="I19" s="10" t="s">
        <v>314</v>
      </c>
    </row>
    <row r="20" spans="1:9">
      <c r="A20" s="26">
        <v>43890</v>
      </c>
      <c r="B20" s="8">
        <v>4000</v>
      </c>
      <c r="C20" s="9" t="s">
        <v>26</v>
      </c>
      <c r="D20" s="35" t="s">
        <v>308</v>
      </c>
      <c r="E20" s="11"/>
      <c r="F20" s="2" t="s">
        <v>37</v>
      </c>
      <c r="G20" s="13">
        <f>SUM(G4:G19)</f>
        <v>29755</v>
      </c>
      <c r="H20" s="9"/>
      <c r="I20" s="1"/>
    </row>
    <row r="21" spans="1:9">
      <c r="A21" s="1" t="s">
        <v>37</v>
      </c>
      <c r="B21" s="4">
        <f>SUM(B4:B20)</f>
        <v>37650</v>
      </c>
      <c r="C21" s="1"/>
      <c r="D21" s="1"/>
      <c r="E21" s="44"/>
      <c r="F21" s="11"/>
    </row>
    <row r="22" spans="1:9">
      <c r="A22" s="29"/>
      <c r="B22" s="11"/>
      <c r="C22" s="30"/>
      <c r="D22" s="17"/>
      <c r="E22" s="11"/>
      <c r="F22" s="11"/>
    </row>
    <row r="23" spans="1:9">
      <c r="A23" s="29"/>
      <c r="B23" s="11"/>
      <c r="C23" s="11"/>
      <c r="D23" s="11"/>
      <c r="E23" s="11"/>
      <c r="F23" s="11"/>
    </row>
    <row r="24" spans="1:9">
      <c r="A24" s="43" t="s">
        <v>366</v>
      </c>
      <c r="B24" s="44"/>
      <c r="C24" s="44"/>
      <c r="D24" s="44"/>
      <c r="E24" s="11"/>
      <c r="F24" s="11"/>
    </row>
    <row r="25" spans="1:9">
      <c r="A25" s="29"/>
      <c r="B25" s="11"/>
      <c r="C25" s="19"/>
      <c r="D25" s="11"/>
      <c r="E25" s="11"/>
      <c r="F25" s="11"/>
    </row>
    <row r="26" spans="1:9">
      <c r="A26" s="29"/>
      <c r="B26" s="11"/>
      <c r="C26" s="11"/>
      <c r="D26" s="11"/>
      <c r="E26" s="11"/>
      <c r="F26" s="11"/>
    </row>
    <row r="27" spans="1:9">
      <c r="A27" s="29"/>
      <c r="B27" s="11"/>
      <c r="C27" s="11"/>
      <c r="D27" s="11"/>
      <c r="E27" s="11"/>
      <c r="F27" s="11"/>
    </row>
    <row r="28" spans="1:9">
      <c r="A28" s="29"/>
      <c r="B28" s="11"/>
      <c r="C28" s="11"/>
      <c r="D28" s="11"/>
      <c r="E28" s="11"/>
      <c r="F28" s="11"/>
    </row>
    <row r="29" spans="1:9">
      <c r="A29" s="29"/>
      <c r="B29" s="11"/>
      <c r="C29" s="11"/>
      <c r="D29" s="11"/>
      <c r="E29" s="11"/>
      <c r="F29" s="11"/>
    </row>
    <row r="30" spans="1:9">
      <c r="A30" s="29"/>
      <c r="B30" s="11"/>
      <c r="C30" s="17"/>
      <c r="D30" s="11"/>
      <c r="E30" s="11"/>
      <c r="F30" s="11"/>
    </row>
    <row r="31" spans="1:9">
      <c r="A31" s="29"/>
      <c r="B31" s="11"/>
      <c r="C31" s="11"/>
      <c r="D31" s="11"/>
      <c r="E31" s="11"/>
      <c r="F31" s="11"/>
    </row>
    <row r="32" spans="1:9">
      <c r="A32" s="29"/>
      <c r="B32" s="11"/>
      <c r="C32" s="11"/>
      <c r="D32" s="11"/>
      <c r="E32" s="11"/>
      <c r="F32" s="11"/>
    </row>
    <row r="33" spans="1:6">
      <c r="A33" s="29"/>
      <c r="B33" s="11"/>
      <c r="C33" s="17"/>
      <c r="D33" s="11"/>
      <c r="E33" s="11"/>
      <c r="F33" s="11"/>
    </row>
    <row r="34" spans="1:6">
      <c r="A34" s="29"/>
      <c r="B34" s="11"/>
      <c r="C34" s="11"/>
      <c r="D34" s="11"/>
      <c r="E34" s="11"/>
      <c r="F34" s="11"/>
    </row>
    <row r="35" spans="1:6">
      <c r="A35" s="29"/>
      <c r="B35" s="11"/>
      <c r="C35" s="17"/>
      <c r="D35" s="11"/>
      <c r="E35" s="11"/>
      <c r="F35" s="11"/>
    </row>
    <row r="36" spans="1:6">
      <c r="A36" s="29"/>
      <c r="B36" s="11"/>
      <c r="C36" s="19"/>
      <c r="D36" s="11"/>
      <c r="E36" s="11"/>
      <c r="F36" s="11"/>
    </row>
    <row r="37" spans="1:6">
      <c r="A37" s="29"/>
      <c r="B37" s="11"/>
      <c r="C37" s="17"/>
      <c r="D37" s="11"/>
      <c r="E37" s="11"/>
      <c r="F37" s="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8"/>
  <sheetViews>
    <sheetView topLeftCell="A48" workbookViewId="0">
      <selection activeCell="E62" sqref="E62"/>
    </sheetView>
  </sheetViews>
  <sheetFormatPr defaultRowHeight="15"/>
  <cols>
    <col min="1" max="1" width="11.85546875" customWidth="1"/>
    <col min="2" max="2" width="12.85546875" customWidth="1"/>
    <col min="3" max="3" width="20.5703125" customWidth="1"/>
    <col min="4" max="4" width="21.140625" customWidth="1"/>
    <col min="5" max="5" width="36.140625" customWidth="1"/>
    <col min="6" max="6" width="22" customWidth="1"/>
    <col min="7" max="7" width="14.85546875" customWidth="1"/>
    <col min="9" max="9" width="16.140625" customWidth="1"/>
    <col min="10" max="10" width="12" customWidth="1"/>
    <col min="11" max="11" width="28.42578125" customWidth="1"/>
  </cols>
  <sheetData>
    <row r="1" spans="1:7">
      <c r="A1" s="3" t="s">
        <v>187</v>
      </c>
      <c r="B1" s="3"/>
      <c r="C1" s="3"/>
      <c r="D1" s="3"/>
    </row>
    <row r="3" spans="1:7">
      <c r="A3" s="1" t="s">
        <v>0</v>
      </c>
      <c r="B3" s="1" t="s">
        <v>27</v>
      </c>
      <c r="C3" s="1" t="s">
        <v>28</v>
      </c>
      <c r="D3" s="1" t="s">
        <v>29</v>
      </c>
      <c r="E3" s="1" t="s">
        <v>4</v>
      </c>
      <c r="F3" s="1" t="s">
        <v>121</v>
      </c>
      <c r="G3" s="1"/>
    </row>
    <row r="4" spans="1:7">
      <c r="A4" s="2">
        <v>43875</v>
      </c>
      <c r="B4" s="1">
        <v>9000</v>
      </c>
      <c r="C4" s="1" t="s">
        <v>188</v>
      </c>
      <c r="D4" s="45" t="s">
        <v>36</v>
      </c>
      <c r="E4" s="1" t="s">
        <v>189</v>
      </c>
      <c r="F4" s="1"/>
      <c r="G4" s="1"/>
    </row>
    <row r="5" spans="1:7">
      <c r="A5" s="2">
        <v>43883</v>
      </c>
      <c r="B5" s="1">
        <v>5770</v>
      </c>
      <c r="C5" s="1" t="s">
        <v>188</v>
      </c>
      <c r="D5" s="45" t="s">
        <v>36</v>
      </c>
      <c r="E5" s="1" t="s">
        <v>189</v>
      </c>
      <c r="F5" s="1"/>
      <c r="G5" s="1"/>
    </row>
    <row r="6" spans="1:7" ht="45">
      <c r="A6" s="2">
        <v>43875</v>
      </c>
      <c r="B6" s="1">
        <v>22452</v>
      </c>
      <c r="C6" s="1" t="s">
        <v>190</v>
      </c>
      <c r="D6" s="45" t="s">
        <v>36</v>
      </c>
      <c r="E6" s="7" t="s">
        <v>191</v>
      </c>
      <c r="F6" s="7" t="s">
        <v>192</v>
      </c>
      <c r="G6" s="1"/>
    </row>
    <row r="7" spans="1:7" ht="30">
      <c r="A7" s="2">
        <v>43876</v>
      </c>
      <c r="B7" s="1">
        <v>13657</v>
      </c>
      <c r="C7" s="1" t="s">
        <v>193</v>
      </c>
      <c r="D7" s="45" t="s">
        <v>36</v>
      </c>
      <c r="E7" s="46" t="s">
        <v>194</v>
      </c>
      <c r="F7" s="7" t="s">
        <v>195</v>
      </c>
      <c r="G7" s="1"/>
    </row>
    <row r="8" spans="1:7">
      <c r="A8" s="2">
        <v>43877</v>
      </c>
      <c r="B8" s="1">
        <v>2640</v>
      </c>
      <c r="C8" s="1" t="s">
        <v>193</v>
      </c>
      <c r="D8" s="45" t="s">
        <v>36</v>
      </c>
      <c r="E8" s="46" t="s">
        <v>194</v>
      </c>
      <c r="F8" s="7" t="s">
        <v>196</v>
      </c>
      <c r="G8" s="1"/>
    </row>
    <row r="9" spans="1:7">
      <c r="A9" s="2">
        <v>43877</v>
      </c>
      <c r="B9" s="1">
        <v>1050</v>
      </c>
      <c r="C9" s="1" t="s">
        <v>193</v>
      </c>
      <c r="D9" s="45" t="s">
        <v>36</v>
      </c>
      <c r="E9" s="46" t="s">
        <v>194</v>
      </c>
      <c r="F9" s="1"/>
      <c r="G9" s="1"/>
    </row>
    <row r="10" spans="1:7">
      <c r="A10" s="2">
        <v>43865</v>
      </c>
      <c r="B10" s="1">
        <v>6790</v>
      </c>
      <c r="C10" s="1" t="s">
        <v>197</v>
      </c>
      <c r="D10" s="45" t="s">
        <v>36</v>
      </c>
      <c r="E10" s="46"/>
      <c r="F10" s="1" t="s">
        <v>198</v>
      </c>
      <c r="G10" s="1"/>
    </row>
    <row r="11" spans="1:7">
      <c r="A11" s="2">
        <v>43874</v>
      </c>
      <c r="B11" s="1">
        <v>775</v>
      </c>
      <c r="C11" s="1" t="s">
        <v>197</v>
      </c>
      <c r="D11" s="45" t="s">
        <v>36</v>
      </c>
      <c r="E11" s="46"/>
      <c r="F11" s="1"/>
      <c r="G11" s="1"/>
    </row>
    <row r="12" spans="1:7">
      <c r="A12" s="2">
        <v>43866</v>
      </c>
      <c r="B12" s="1">
        <v>1224</v>
      </c>
      <c r="C12" s="1" t="s">
        <v>199</v>
      </c>
      <c r="D12" s="45" t="s">
        <v>36</v>
      </c>
      <c r="E12" s="46" t="s">
        <v>200</v>
      </c>
      <c r="F12" s="1"/>
      <c r="G12" s="1"/>
    </row>
    <row r="13" spans="1:7">
      <c r="A13" s="2">
        <v>43866</v>
      </c>
      <c r="B13" s="1">
        <v>340</v>
      </c>
      <c r="C13" s="1" t="s">
        <v>199</v>
      </c>
      <c r="D13" s="45" t="s">
        <v>36</v>
      </c>
      <c r="E13" s="46" t="s">
        <v>200</v>
      </c>
      <c r="F13" s="1"/>
      <c r="G13" s="1"/>
    </row>
    <row r="14" spans="1:7">
      <c r="A14" s="2">
        <v>43862</v>
      </c>
      <c r="B14" s="1">
        <v>8000</v>
      </c>
      <c r="C14" s="1" t="s">
        <v>169</v>
      </c>
      <c r="D14" s="45" t="s">
        <v>36</v>
      </c>
      <c r="E14" s="46" t="s">
        <v>201</v>
      </c>
      <c r="F14" s="1"/>
      <c r="G14" s="1"/>
    </row>
    <row r="15" spans="1:7">
      <c r="A15" s="2">
        <v>43863</v>
      </c>
      <c r="B15" s="1">
        <v>5000</v>
      </c>
      <c r="C15" s="1" t="s">
        <v>202</v>
      </c>
      <c r="D15" s="45" t="s">
        <v>36</v>
      </c>
      <c r="E15" s="46" t="s">
        <v>203</v>
      </c>
      <c r="F15" s="1"/>
      <c r="G15" s="1"/>
    </row>
    <row r="16" spans="1:7">
      <c r="A16" s="2">
        <v>43863</v>
      </c>
      <c r="B16" s="1">
        <v>2992</v>
      </c>
      <c r="C16" s="1" t="s">
        <v>202</v>
      </c>
      <c r="D16" s="45" t="s">
        <v>36</v>
      </c>
      <c r="E16" s="46" t="s">
        <v>203</v>
      </c>
      <c r="F16" s="1" t="s">
        <v>204</v>
      </c>
      <c r="G16" s="1"/>
    </row>
    <row r="17" spans="1:7">
      <c r="A17" s="2">
        <v>43863</v>
      </c>
      <c r="B17" s="1">
        <v>508.5</v>
      </c>
      <c r="C17" s="1" t="s">
        <v>166</v>
      </c>
      <c r="D17" s="45" t="s">
        <v>36</v>
      </c>
      <c r="E17" s="46" t="s">
        <v>205</v>
      </c>
      <c r="F17" s="1" t="s">
        <v>206</v>
      </c>
      <c r="G17" s="1"/>
    </row>
    <row r="18" spans="1:7">
      <c r="A18" s="2">
        <v>43864</v>
      </c>
      <c r="B18" s="1">
        <v>158</v>
      </c>
      <c r="C18" s="1" t="s">
        <v>166</v>
      </c>
      <c r="D18" s="45" t="s">
        <v>36</v>
      </c>
      <c r="E18" s="46" t="s">
        <v>205</v>
      </c>
      <c r="F18" s="1" t="s">
        <v>207</v>
      </c>
      <c r="G18" s="1"/>
    </row>
    <row r="19" spans="1:7">
      <c r="A19" s="2">
        <v>43863</v>
      </c>
      <c r="B19" s="1">
        <v>2120</v>
      </c>
      <c r="C19" s="1" t="s">
        <v>172</v>
      </c>
      <c r="D19" s="45" t="s">
        <v>36</v>
      </c>
      <c r="E19" s="46" t="s">
        <v>208</v>
      </c>
      <c r="F19" s="1" t="s">
        <v>206</v>
      </c>
      <c r="G19" s="1"/>
    </row>
    <row r="20" spans="1:7">
      <c r="A20" s="2">
        <v>43863</v>
      </c>
      <c r="B20" s="1">
        <v>1400</v>
      </c>
      <c r="C20" s="1" t="s">
        <v>172</v>
      </c>
      <c r="D20" s="45" t="s">
        <v>36</v>
      </c>
      <c r="E20" s="46" t="s">
        <v>208</v>
      </c>
      <c r="F20" s="1" t="s">
        <v>209</v>
      </c>
      <c r="G20" s="1"/>
    </row>
    <row r="21" spans="1:7">
      <c r="A21" s="2">
        <v>43863</v>
      </c>
      <c r="B21" s="1">
        <v>1178.18</v>
      </c>
      <c r="C21" s="1" t="s">
        <v>210</v>
      </c>
      <c r="D21" s="45" t="s">
        <v>36</v>
      </c>
      <c r="E21" s="46"/>
      <c r="F21" s="1" t="s">
        <v>211</v>
      </c>
      <c r="G21" s="1"/>
    </row>
    <row r="22" spans="1:7">
      <c r="A22" s="2">
        <v>43865</v>
      </c>
      <c r="B22" s="1">
        <v>1229</v>
      </c>
      <c r="C22" s="1" t="s">
        <v>210</v>
      </c>
      <c r="D22" s="45" t="s">
        <v>36</v>
      </c>
      <c r="E22" s="46"/>
      <c r="F22" s="1" t="s">
        <v>212</v>
      </c>
      <c r="G22" s="1"/>
    </row>
    <row r="23" spans="1:7">
      <c r="A23" s="2">
        <v>43874</v>
      </c>
      <c r="B23" s="1">
        <v>872</v>
      </c>
      <c r="C23" s="1" t="s">
        <v>210</v>
      </c>
      <c r="D23" s="45" t="s">
        <v>36</v>
      </c>
      <c r="E23" s="46"/>
      <c r="F23" s="1"/>
      <c r="G23" s="1"/>
    </row>
    <row r="24" spans="1:7">
      <c r="A24" s="2">
        <v>43885</v>
      </c>
      <c r="B24" s="1">
        <v>11000</v>
      </c>
      <c r="C24" s="1" t="s">
        <v>213</v>
      </c>
      <c r="D24" s="45" t="s">
        <v>36</v>
      </c>
      <c r="E24" s="1" t="s">
        <v>194</v>
      </c>
      <c r="G24" s="1"/>
    </row>
    <row r="25" spans="1:7">
      <c r="A25" s="2">
        <v>43879</v>
      </c>
      <c r="B25" s="1">
        <v>3000</v>
      </c>
      <c r="C25" s="1" t="s">
        <v>168</v>
      </c>
      <c r="D25" s="45" t="s">
        <v>36</v>
      </c>
      <c r="E25" s="46"/>
      <c r="F25" s="1" t="s">
        <v>214</v>
      </c>
      <c r="G25" s="1"/>
    </row>
    <row r="26" spans="1:7">
      <c r="A26" s="2">
        <v>43884</v>
      </c>
      <c r="B26" s="1">
        <v>580</v>
      </c>
      <c r="C26" s="1" t="s">
        <v>168</v>
      </c>
      <c r="D26" s="45" t="s">
        <v>36</v>
      </c>
      <c r="E26" s="46"/>
      <c r="F26" s="1" t="s">
        <v>214</v>
      </c>
      <c r="G26" s="1"/>
    </row>
    <row r="27" spans="1:7">
      <c r="A27" s="2">
        <v>43885</v>
      </c>
      <c r="B27" s="1">
        <v>4700</v>
      </c>
      <c r="C27" s="1" t="s">
        <v>168</v>
      </c>
      <c r="D27" s="45" t="s">
        <v>36</v>
      </c>
      <c r="E27" s="46"/>
      <c r="F27" s="1" t="s">
        <v>214</v>
      </c>
      <c r="G27" s="1"/>
    </row>
    <row r="28" spans="1:7">
      <c r="A28" s="2">
        <v>43885</v>
      </c>
      <c r="B28" s="1">
        <v>7600</v>
      </c>
      <c r="C28" s="1" t="s">
        <v>215</v>
      </c>
      <c r="D28" s="45" t="s">
        <v>36</v>
      </c>
      <c r="E28" s="1" t="s">
        <v>104</v>
      </c>
      <c r="F28" s="1"/>
      <c r="G28" s="1"/>
    </row>
    <row r="29" spans="1:7">
      <c r="A29" s="2">
        <v>43879</v>
      </c>
      <c r="B29" s="1">
        <v>2000</v>
      </c>
      <c r="C29" s="1" t="s">
        <v>216</v>
      </c>
      <c r="D29" s="45" t="s">
        <v>36</v>
      </c>
      <c r="E29" s="1" t="s">
        <v>217</v>
      </c>
      <c r="F29" s="1"/>
      <c r="G29" s="1"/>
    </row>
    <row r="30" spans="1:7">
      <c r="A30" s="2">
        <v>43881</v>
      </c>
      <c r="B30" s="1">
        <v>2000</v>
      </c>
      <c r="C30" s="1" t="s">
        <v>216</v>
      </c>
      <c r="D30" s="45" t="s">
        <v>36</v>
      </c>
      <c r="E30" s="1" t="s">
        <v>217</v>
      </c>
      <c r="F30" s="1"/>
      <c r="G30" s="1"/>
    </row>
    <row r="31" spans="1:7">
      <c r="A31" s="2">
        <v>43888</v>
      </c>
      <c r="B31" s="1">
        <v>20000</v>
      </c>
      <c r="C31" s="1" t="s">
        <v>216</v>
      </c>
      <c r="D31" s="45" t="s">
        <v>36</v>
      </c>
      <c r="E31" s="1" t="s">
        <v>217</v>
      </c>
      <c r="F31" s="1"/>
      <c r="G31" s="1"/>
    </row>
    <row r="32" spans="1:7">
      <c r="A32" s="2">
        <v>43881</v>
      </c>
      <c r="B32" s="1">
        <v>1971</v>
      </c>
      <c r="C32" s="1" t="s">
        <v>218</v>
      </c>
      <c r="D32" s="45" t="s">
        <v>36</v>
      </c>
      <c r="E32" s="1" t="s">
        <v>219</v>
      </c>
      <c r="F32" s="1"/>
      <c r="G32" s="1"/>
    </row>
    <row r="33" spans="1:11">
      <c r="A33" s="2">
        <v>43871</v>
      </c>
      <c r="B33" s="1">
        <v>1200</v>
      </c>
      <c r="C33" s="1" t="s">
        <v>220</v>
      </c>
      <c r="D33" s="45" t="s">
        <v>36</v>
      </c>
      <c r="E33" s="1" t="s">
        <v>221</v>
      </c>
      <c r="F33" s="1"/>
      <c r="G33" s="1"/>
    </row>
    <row r="34" spans="1:11">
      <c r="A34" s="2">
        <v>43871</v>
      </c>
      <c r="B34" s="1">
        <v>1350</v>
      </c>
      <c r="C34" s="1" t="s">
        <v>220</v>
      </c>
      <c r="D34" s="45" t="s">
        <v>36</v>
      </c>
      <c r="E34" s="1" t="s">
        <v>221</v>
      </c>
      <c r="F34" s="1"/>
      <c r="G34" s="1"/>
    </row>
    <row r="35" spans="1:11">
      <c r="A35" s="2">
        <v>43879</v>
      </c>
      <c r="B35" s="1">
        <v>1500</v>
      </c>
      <c r="C35" s="1" t="s">
        <v>220</v>
      </c>
      <c r="D35" s="45" t="s">
        <v>36</v>
      </c>
      <c r="E35" s="1" t="s">
        <v>221</v>
      </c>
      <c r="F35" s="1"/>
      <c r="G35" s="1"/>
    </row>
    <row r="36" spans="1:11">
      <c r="A36" s="2">
        <v>43881</v>
      </c>
      <c r="B36" s="1">
        <v>2000</v>
      </c>
      <c r="C36" s="1" t="s">
        <v>220</v>
      </c>
      <c r="D36" s="45" t="s">
        <v>36</v>
      </c>
      <c r="E36" s="1" t="s">
        <v>221</v>
      </c>
      <c r="F36" s="1"/>
      <c r="G36" s="1"/>
    </row>
    <row r="37" spans="1:11">
      <c r="A37" s="2">
        <v>43871</v>
      </c>
      <c r="B37" s="1">
        <v>4000</v>
      </c>
      <c r="C37" s="1" t="s">
        <v>222</v>
      </c>
      <c r="D37" s="45" t="s">
        <v>36</v>
      </c>
      <c r="E37" s="1" t="s">
        <v>223</v>
      </c>
      <c r="F37" s="1"/>
      <c r="G37" s="1"/>
    </row>
    <row r="38" spans="1:11">
      <c r="A38" s="2">
        <v>43890</v>
      </c>
      <c r="B38" s="1">
        <v>5244</v>
      </c>
      <c r="C38" s="1" t="s">
        <v>224</v>
      </c>
      <c r="D38" s="45" t="s">
        <v>36</v>
      </c>
      <c r="E38" s="1"/>
      <c r="F38" s="1" t="s">
        <v>170</v>
      </c>
      <c r="G38" s="1"/>
    </row>
    <row r="39" spans="1:11">
      <c r="A39" s="2">
        <v>43868</v>
      </c>
      <c r="B39" s="1">
        <v>1530</v>
      </c>
      <c r="C39" s="1" t="s">
        <v>225</v>
      </c>
      <c r="D39" s="45" t="s">
        <v>36</v>
      </c>
      <c r="E39" s="46" t="s">
        <v>226</v>
      </c>
      <c r="F39" s="1" t="s">
        <v>212</v>
      </c>
      <c r="G39" s="1"/>
    </row>
    <row r="40" spans="1:11">
      <c r="A40" s="2">
        <v>43868</v>
      </c>
      <c r="B40" s="1">
        <v>650</v>
      </c>
      <c r="C40" s="1" t="s">
        <v>225</v>
      </c>
      <c r="D40" s="45" t="s">
        <v>36</v>
      </c>
      <c r="E40" s="46" t="s">
        <v>226</v>
      </c>
      <c r="F40" s="1" t="s">
        <v>227</v>
      </c>
      <c r="G40" s="1"/>
    </row>
    <row r="41" spans="1:11" ht="30">
      <c r="A41" s="2">
        <v>43870</v>
      </c>
      <c r="B41" s="1">
        <v>8000</v>
      </c>
      <c r="C41" s="7" t="s">
        <v>228</v>
      </c>
      <c r="D41" s="8" t="s">
        <v>35</v>
      </c>
      <c r="E41" s="46" t="s">
        <v>229</v>
      </c>
      <c r="F41" s="1"/>
      <c r="G41" s="1"/>
    </row>
    <row r="42" spans="1:11">
      <c r="A42" s="2">
        <v>43873</v>
      </c>
      <c r="B42" s="8">
        <v>3254</v>
      </c>
      <c r="C42" s="27" t="s">
        <v>230</v>
      </c>
      <c r="D42" s="8" t="s">
        <v>35</v>
      </c>
      <c r="E42" s="8" t="s">
        <v>231</v>
      </c>
      <c r="F42" s="8"/>
      <c r="G42" s="8"/>
      <c r="J42" s="11"/>
      <c r="K42" s="11"/>
    </row>
    <row r="43" spans="1:11">
      <c r="A43" s="2">
        <v>43875</v>
      </c>
      <c r="B43" s="8">
        <v>1293</v>
      </c>
      <c r="C43" s="27" t="s">
        <v>232</v>
      </c>
      <c r="D43" s="8" t="s">
        <v>35</v>
      </c>
      <c r="E43" s="8" t="s">
        <v>233</v>
      </c>
      <c r="F43" s="8"/>
      <c r="G43" s="8"/>
      <c r="J43" s="11"/>
      <c r="K43" s="11"/>
    </row>
    <row r="44" spans="1:11">
      <c r="A44" s="2">
        <v>43879</v>
      </c>
      <c r="B44" s="8">
        <v>3400</v>
      </c>
      <c r="C44" s="27" t="s">
        <v>234</v>
      </c>
      <c r="D44" s="8" t="s">
        <v>35</v>
      </c>
      <c r="E44" s="8"/>
      <c r="F44" s="8" t="s">
        <v>204</v>
      </c>
      <c r="G44" s="8"/>
      <c r="J44" s="11"/>
      <c r="K44" s="11"/>
    </row>
    <row r="45" spans="1:11">
      <c r="A45" s="2">
        <v>43884</v>
      </c>
      <c r="B45" s="8">
        <v>3000</v>
      </c>
      <c r="C45" s="27" t="s">
        <v>235</v>
      </c>
      <c r="D45" s="8" t="s">
        <v>35</v>
      </c>
      <c r="E45" s="8" t="s">
        <v>173</v>
      </c>
      <c r="F45" s="8"/>
      <c r="G45" s="9"/>
      <c r="J45" s="11"/>
      <c r="K45" s="11"/>
    </row>
    <row r="46" spans="1:11" ht="29.25">
      <c r="A46" s="2">
        <v>43878</v>
      </c>
      <c r="B46" s="8">
        <v>3000</v>
      </c>
      <c r="C46" s="27" t="s">
        <v>236</v>
      </c>
      <c r="D46" s="8" t="s">
        <v>35</v>
      </c>
      <c r="E46" s="47" t="s">
        <v>237</v>
      </c>
      <c r="F46" s="8"/>
      <c r="G46" s="8"/>
      <c r="J46" s="11"/>
      <c r="K46" s="17"/>
    </row>
    <row r="47" spans="1:11" ht="29.25">
      <c r="A47" s="2">
        <v>43879</v>
      </c>
      <c r="B47" s="8">
        <v>3700</v>
      </c>
      <c r="C47" s="27" t="s">
        <v>236</v>
      </c>
      <c r="D47" s="8" t="s">
        <v>35</v>
      </c>
      <c r="E47" s="47" t="s">
        <v>237</v>
      </c>
      <c r="F47" s="8"/>
      <c r="G47" s="8"/>
      <c r="J47" s="11"/>
      <c r="K47" s="11"/>
    </row>
    <row r="48" spans="1:11" ht="29.25">
      <c r="A48" s="2">
        <v>43880</v>
      </c>
      <c r="B48" s="8">
        <v>3000</v>
      </c>
      <c r="C48" s="27" t="s">
        <v>236</v>
      </c>
      <c r="D48" s="8" t="s">
        <v>35</v>
      </c>
      <c r="E48" s="47" t="s">
        <v>237</v>
      </c>
      <c r="F48" s="8"/>
      <c r="G48" s="8"/>
      <c r="J48" s="11"/>
      <c r="K48" s="16"/>
    </row>
    <row r="49" spans="1:11" ht="30">
      <c r="A49" s="2">
        <v>43882</v>
      </c>
      <c r="B49" s="8">
        <v>1500</v>
      </c>
      <c r="C49" s="27" t="s">
        <v>167</v>
      </c>
      <c r="D49" s="9" t="s">
        <v>175</v>
      </c>
      <c r="E49" s="8" t="s">
        <v>238</v>
      </c>
      <c r="F49" s="8"/>
      <c r="G49" s="8"/>
      <c r="J49" s="11"/>
      <c r="K49" s="16"/>
    </row>
    <row r="50" spans="1:11">
      <c r="A50" s="2">
        <v>43888</v>
      </c>
      <c r="B50" s="8">
        <v>1337</v>
      </c>
      <c r="C50" s="27" t="s">
        <v>239</v>
      </c>
      <c r="D50" s="8" t="s">
        <v>171</v>
      </c>
      <c r="E50" s="8"/>
      <c r="F50" s="8" t="s">
        <v>240</v>
      </c>
      <c r="G50" s="8"/>
      <c r="J50" s="11"/>
      <c r="K50" s="16"/>
    </row>
    <row r="51" spans="1:11">
      <c r="A51" s="2">
        <v>43877</v>
      </c>
      <c r="B51" s="8">
        <v>1550</v>
      </c>
      <c r="C51" s="27" t="s">
        <v>242</v>
      </c>
      <c r="D51" s="8" t="s">
        <v>241</v>
      </c>
      <c r="E51" s="8"/>
      <c r="F51" s="8" t="s">
        <v>243</v>
      </c>
      <c r="G51" s="8"/>
      <c r="J51" s="11"/>
      <c r="K51" s="16"/>
    </row>
    <row r="52" spans="1:11">
      <c r="A52" s="2">
        <v>43887</v>
      </c>
      <c r="B52" s="8">
        <v>1350</v>
      </c>
      <c r="C52" s="27" t="s">
        <v>242</v>
      </c>
      <c r="D52" s="8" t="s">
        <v>241</v>
      </c>
      <c r="E52" s="8"/>
      <c r="F52" s="8" t="s">
        <v>170</v>
      </c>
      <c r="G52" s="8"/>
      <c r="J52" s="11"/>
      <c r="K52" s="16"/>
    </row>
    <row r="53" spans="1:11">
      <c r="A53" s="2">
        <v>43890</v>
      </c>
      <c r="B53" s="8">
        <v>5350</v>
      </c>
      <c r="C53" s="8" t="s">
        <v>244</v>
      </c>
      <c r="D53" s="22" t="s">
        <v>174</v>
      </c>
      <c r="E53" s="9" t="s">
        <v>245</v>
      </c>
      <c r="F53" s="8"/>
      <c r="G53" s="8"/>
      <c r="J53" s="11"/>
      <c r="K53" s="16"/>
    </row>
    <row r="54" spans="1:11">
      <c r="A54" s="2">
        <v>43890</v>
      </c>
      <c r="B54" s="8">
        <v>2786</v>
      </c>
      <c r="C54" s="27" t="s">
        <v>246</v>
      </c>
      <c r="D54" s="22" t="s">
        <v>174</v>
      </c>
      <c r="E54" s="9" t="s">
        <v>247</v>
      </c>
      <c r="F54" s="8"/>
      <c r="G54" s="8"/>
      <c r="J54" s="11"/>
      <c r="K54" s="16"/>
    </row>
    <row r="55" spans="1:11" ht="30">
      <c r="A55" s="2">
        <v>43872</v>
      </c>
      <c r="B55" s="8">
        <v>15500</v>
      </c>
      <c r="C55" s="27"/>
      <c r="D55" s="7" t="s">
        <v>165</v>
      </c>
      <c r="E55" s="9"/>
      <c r="F55" s="8"/>
      <c r="G55" s="8"/>
      <c r="J55" s="11"/>
      <c r="K55" s="16"/>
    </row>
    <row r="56" spans="1:11">
      <c r="A56" s="26" t="s">
        <v>248</v>
      </c>
      <c r="B56" s="13">
        <f>SUM(B4:B55)</f>
        <v>215500.68</v>
      </c>
      <c r="C56" s="27"/>
      <c r="D56" s="9"/>
      <c r="E56" s="9"/>
      <c r="F56" s="8"/>
      <c r="G56" s="8"/>
      <c r="J56" s="11"/>
      <c r="K56" s="16"/>
    </row>
    <row r="57" spans="1:11">
      <c r="A57" s="48"/>
      <c r="B57" s="16"/>
      <c r="C57" s="49"/>
      <c r="D57" s="19"/>
      <c r="E57" s="16"/>
      <c r="F57" s="16"/>
      <c r="G57" s="16"/>
      <c r="J57" s="11"/>
      <c r="K57" s="16"/>
    </row>
    <row r="58" spans="1:11">
      <c r="A58" s="48"/>
      <c r="B58" s="16"/>
      <c r="C58" s="49"/>
      <c r="D58" s="19"/>
      <c r="E58" s="19"/>
      <c r="F58" s="16"/>
      <c r="G58" s="16"/>
      <c r="J58" s="11"/>
      <c r="K58" s="16"/>
    </row>
    <row r="59" spans="1:11">
      <c r="A59" s="48"/>
      <c r="B59" s="16"/>
      <c r="C59" s="16"/>
      <c r="D59" s="16"/>
      <c r="E59" s="19"/>
      <c r="F59" s="16"/>
      <c r="G59" s="16"/>
      <c r="J59" s="11"/>
      <c r="K59" s="16"/>
    </row>
    <row r="60" spans="1:11">
      <c r="A60" s="48"/>
      <c r="B60" s="16"/>
      <c r="C60" s="16"/>
      <c r="D60" s="16"/>
      <c r="E60" s="19"/>
      <c r="F60" s="16"/>
      <c r="G60" s="16"/>
      <c r="J60" s="11"/>
      <c r="K60" s="16"/>
    </row>
    <row r="61" spans="1:11">
      <c r="A61" s="48"/>
      <c r="B61" s="16"/>
      <c r="C61" s="16"/>
      <c r="D61" s="16"/>
      <c r="E61" s="19"/>
      <c r="F61" s="16"/>
      <c r="G61" s="16"/>
      <c r="J61" s="11"/>
      <c r="K61" s="16"/>
    </row>
    <row r="62" spans="1:11" ht="52.5" customHeight="1">
      <c r="A62" s="48"/>
      <c r="B62" s="16"/>
      <c r="C62" s="49"/>
      <c r="D62" s="19"/>
      <c r="E62" s="25"/>
      <c r="F62" s="16"/>
      <c r="G62" s="16"/>
      <c r="J62" s="11"/>
      <c r="K62" s="16"/>
    </row>
    <row r="63" spans="1:11">
      <c r="A63" s="48"/>
      <c r="B63" s="16"/>
      <c r="C63" s="49"/>
      <c r="D63" s="19"/>
      <c r="E63" s="25"/>
      <c r="F63" s="16"/>
      <c r="G63" s="16"/>
      <c r="J63" s="11"/>
      <c r="K63" s="16"/>
    </row>
    <row r="64" spans="1:11">
      <c r="A64" s="48"/>
      <c r="B64" s="16"/>
      <c r="C64" s="49"/>
      <c r="D64" s="19"/>
      <c r="E64" s="25"/>
      <c r="F64" s="16"/>
      <c r="G64" s="16"/>
      <c r="J64" s="11"/>
      <c r="K64" s="16"/>
    </row>
    <row r="65" spans="1:11">
      <c r="A65" s="48"/>
      <c r="B65" s="16"/>
      <c r="C65" s="49"/>
      <c r="D65" s="19"/>
      <c r="E65" s="25"/>
      <c r="F65" s="16"/>
      <c r="G65" s="16"/>
      <c r="J65" s="11"/>
      <c r="K65" s="16"/>
    </row>
    <row r="66" spans="1:11">
      <c r="A66" s="48"/>
      <c r="B66" s="16"/>
      <c r="C66" s="49"/>
      <c r="D66" s="16"/>
      <c r="E66" s="16"/>
      <c r="F66" s="16"/>
      <c r="G66" s="16"/>
      <c r="J66" s="11"/>
      <c r="K66" s="16"/>
    </row>
    <row r="67" spans="1:11">
      <c r="A67" s="48"/>
      <c r="B67" s="16"/>
      <c r="C67" s="49"/>
      <c r="D67" s="19"/>
      <c r="E67" s="16"/>
      <c r="F67" s="16"/>
      <c r="G67" s="16"/>
      <c r="J67" s="11"/>
      <c r="K67" s="16"/>
    </row>
    <row r="68" spans="1:11">
      <c r="A68" s="48"/>
      <c r="B68" s="16"/>
      <c r="C68" s="49"/>
      <c r="D68" s="19"/>
      <c r="E68" s="25"/>
      <c r="F68" s="16"/>
      <c r="G68" s="16"/>
      <c r="J68" s="11"/>
      <c r="K68" s="16"/>
    </row>
    <row r="69" spans="1:11">
      <c r="A69" s="48"/>
      <c r="B69" s="16"/>
      <c r="C69" s="16"/>
      <c r="D69" s="16"/>
      <c r="E69" s="16"/>
      <c r="F69" s="16"/>
      <c r="G69" s="16"/>
      <c r="J69" s="11"/>
      <c r="K69" s="16"/>
    </row>
    <row r="70" spans="1:11">
      <c r="A70" s="48"/>
      <c r="B70" s="16"/>
      <c r="C70" s="16"/>
      <c r="D70" s="19"/>
      <c r="E70" s="16"/>
      <c r="F70" s="16"/>
      <c r="G70" s="16"/>
      <c r="J70" s="11"/>
      <c r="K70" s="16"/>
    </row>
    <row r="71" spans="1:11">
      <c r="A71" s="48"/>
      <c r="B71" s="16"/>
      <c r="C71" s="16"/>
      <c r="D71" s="16"/>
      <c r="E71" s="16"/>
      <c r="F71" s="16"/>
      <c r="G71" s="16"/>
      <c r="J71" s="11"/>
      <c r="K71" s="11"/>
    </row>
    <row r="72" spans="1:11">
      <c r="A72" s="48"/>
      <c r="B72" s="16"/>
      <c r="C72" s="16"/>
      <c r="D72" s="16"/>
      <c r="E72" s="16"/>
      <c r="F72" s="16"/>
      <c r="G72" s="16"/>
      <c r="J72" s="11"/>
      <c r="K72" s="11"/>
    </row>
    <row r="73" spans="1:11">
      <c r="A73" s="48"/>
      <c r="B73" s="16"/>
      <c r="C73" s="16"/>
      <c r="D73" s="16"/>
      <c r="E73" s="16"/>
      <c r="F73" s="16"/>
      <c r="G73" s="16"/>
    </row>
    <row r="74" spans="1:11">
      <c r="A74" s="48"/>
      <c r="B74" s="16"/>
      <c r="C74" s="16"/>
      <c r="D74" s="16"/>
      <c r="E74" s="16"/>
      <c r="F74" s="16"/>
      <c r="G74" s="16"/>
    </row>
    <row r="75" spans="1:11">
      <c r="A75" s="48"/>
      <c r="B75" s="16"/>
      <c r="C75" s="16"/>
      <c r="D75" s="16"/>
      <c r="E75" s="19"/>
      <c r="F75" s="16"/>
      <c r="G75" s="16"/>
    </row>
    <row r="76" spans="1:11">
      <c r="A76" s="48"/>
      <c r="B76" s="16"/>
      <c r="C76" s="16"/>
      <c r="D76" s="16"/>
      <c r="E76" s="16"/>
      <c r="F76" s="16"/>
      <c r="G76" s="16"/>
    </row>
    <row r="77" spans="1:11" ht="54" customHeight="1">
      <c r="A77" s="48"/>
      <c r="B77" s="16"/>
      <c r="C77" s="16"/>
      <c r="D77" s="16"/>
      <c r="E77" s="16"/>
      <c r="F77" s="16"/>
      <c r="G77" s="16"/>
    </row>
    <row r="78" spans="1:11" ht="54" customHeight="1">
      <c r="A78" s="48"/>
      <c r="B78" s="16"/>
      <c r="C78" s="16"/>
      <c r="D78" s="16"/>
      <c r="E78" s="16"/>
      <c r="F78" s="16"/>
      <c r="G78" s="16"/>
    </row>
    <row r="79" spans="1:11">
      <c r="A79" s="48"/>
      <c r="B79" s="16"/>
      <c r="C79" s="16"/>
      <c r="D79" s="16"/>
      <c r="E79" s="16"/>
      <c r="F79" s="16"/>
      <c r="G79" s="16"/>
    </row>
    <row r="80" spans="1:11">
      <c r="A80" s="48"/>
      <c r="B80" s="16"/>
      <c r="C80" s="16"/>
      <c r="D80" s="16"/>
      <c r="E80" s="16"/>
      <c r="F80" s="16"/>
      <c r="G80" s="16"/>
    </row>
    <row r="81" spans="1:7">
      <c r="A81" s="48"/>
      <c r="B81" s="16"/>
      <c r="C81" s="16"/>
      <c r="D81" s="16"/>
      <c r="E81" s="16"/>
      <c r="F81" s="16"/>
      <c r="G81" s="16"/>
    </row>
    <row r="82" spans="1:7">
      <c r="A82" s="48"/>
      <c r="B82" s="16"/>
      <c r="C82" s="16"/>
      <c r="D82" s="16"/>
      <c r="E82" s="16"/>
      <c r="F82" s="16"/>
      <c r="G82" s="16"/>
    </row>
    <row r="83" spans="1:7">
      <c r="A83" s="48"/>
      <c r="B83" s="16"/>
      <c r="C83" s="16"/>
      <c r="D83" s="16"/>
      <c r="E83" s="16"/>
      <c r="F83" s="16"/>
      <c r="G83" s="16"/>
    </row>
    <row r="84" spans="1:7">
      <c r="A84" s="48"/>
      <c r="B84" s="16"/>
      <c r="C84" s="16"/>
      <c r="D84" s="16"/>
      <c r="E84" s="16"/>
      <c r="F84" s="16"/>
      <c r="G84" s="16"/>
    </row>
    <row r="85" spans="1:7">
      <c r="A85" s="48"/>
      <c r="B85" s="16"/>
      <c r="C85" s="16"/>
      <c r="D85" s="16"/>
      <c r="E85" s="16"/>
      <c r="F85" s="16"/>
      <c r="G85" s="16"/>
    </row>
    <row r="86" spans="1:7">
      <c r="A86" s="48"/>
      <c r="B86" s="16"/>
      <c r="C86" s="16"/>
      <c r="D86" s="16"/>
      <c r="E86" s="16"/>
      <c r="F86" s="16"/>
      <c r="G86" s="16"/>
    </row>
    <row r="87" spans="1:7">
      <c r="A87" s="48"/>
      <c r="B87" s="16"/>
      <c r="C87" s="16"/>
      <c r="D87" s="16"/>
      <c r="E87" s="16"/>
      <c r="F87" s="16"/>
      <c r="G87" s="16"/>
    </row>
    <row r="88" spans="1:7">
      <c r="A88" s="48"/>
      <c r="B88" s="16"/>
      <c r="C88" s="16"/>
      <c r="D88" s="16"/>
      <c r="E88" s="16"/>
      <c r="F88" s="16"/>
      <c r="G88" s="16"/>
    </row>
    <row r="89" spans="1:7">
      <c r="A89" s="48"/>
      <c r="B89" s="16"/>
      <c r="C89" s="16"/>
      <c r="D89" s="16"/>
      <c r="E89" s="16"/>
      <c r="F89" s="16"/>
      <c r="G89" s="16"/>
    </row>
    <row r="90" spans="1:7">
      <c r="A90" s="48"/>
      <c r="B90" s="16"/>
      <c r="C90" s="16"/>
      <c r="D90" s="16"/>
      <c r="E90" s="16"/>
      <c r="F90" s="16"/>
      <c r="G90" s="16"/>
    </row>
    <row r="91" spans="1:7">
      <c r="A91" s="48"/>
      <c r="B91" s="16"/>
      <c r="C91" s="16"/>
      <c r="D91" s="16"/>
      <c r="E91" s="16"/>
      <c r="F91" s="16"/>
      <c r="G91" s="16"/>
    </row>
    <row r="92" spans="1:7">
      <c r="A92" s="48"/>
      <c r="B92" s="16"/>
      <c r="C92" s="16"/>
      <c r="D92" s="16"/>
      <c r="E92" s="16"/>
      <c r="F92" s="16"/>
      <c r="G92" s="16"/>
    </row>
    <row r="93" spans="1:7">
      <c r="A93" s="48"/>
      <c r="B93" s="16"/>
      <c r="C93" s="16"/>
      <c r="D93" s="16"/>
      <c r="E93" s="16"/>
      <c r="F93" s="16"/>
      <c r="G93" s="16"/>
    </row>
    <row r="94" spans="1:7">
      <c r="A94" s="48"/>
      <c r="B94" s="16"/>
      <c r="C94" s="16"/>
      <c r="D94" s="16"/>
      <c r="E94" s="16"/>
      <c r="F94" s="16"/>
      <c r="G94" s="16"/>
    </row>
    <row r="95" spans="1:7">
      <c r="A95" s="48"/>
      <c r="B95" s="16"/>
      <c r="C95" s="16"/>
      <c r="D95" s="16"/>
      <c r="E95" s="16"/>
      <c r="F95" s="16"/>
      <c r="G95" s="16"/>
    </row>
    <row r="96" spans="1:7">
      <c r="A96" s="48"/>
      <c r="B96" s="16"/>
      <c r="C96" s="16"/>
      <c r="D96" s="16"/>
      <c r="E96" s="16"/>
      <c r="F96" s="16"/>
      <c r="G96" s="16"/>
    </row>
    <row r="97" spans="1:7">
      <c r="A97" s="48"/>
      <c r="B97" s="16"/>
      <c r="C97" s="16"/>
      <c r="D97" s="16"/>
      <c r="E97" s="16"/>
      <c r="F97" s="16"/>
      <c r="G97" s="16"/>
    </row>
    <row r="98" spans="1:7">
      <c r="A98" s="48"/>
      <c r="B98" s="16"/>
      <c r="C98" s="16"/>
      <c r="D98" s="16"/>
      <c r="E98" s="16"/>
      <c r="F98" s="16"/>
      <c r="G98" s="16"/>
    </row>
    <row r="99" spans="1:7">
      <c r="A99" s="48"/>
      <c r="B99" s="16"/>
      <c r="C99" s="16"/>
      <c r="D99" s="16"/>
      <c r="E99" s="16"/>
      <c r="F99" s="16"/>
      <c r="G99" s="16"/>
    </row>
    <row r="100" spans="1:7">
      <c r="A100" s="48"/>
      <c r="B100" s="16"/>
      <c r="C100" s="19"/>
      <c r="D100" s="16"/>
      <c r="E100" s="16"/>
      <c r="F100" s="16"/>
      <c r="G100" s="16"/>
    </row>
    <row r="101" spans="1:7">
      <c r="A101" s="48"/>
      <c r="B101" s="16"/>
      <c r="C101" s="19"/>
      <c r="D101" s="16"/>
      <c r="E101" s="16"/>
      <c r="F101" s="16"/>
      <c r="G101" s="16"/>
    </row>
    <row r="102" spans="1:7">
      <c r="A102" s="48"/>
      <c r="B102" s="16"/>
      <c r="C102" s="16"/>
      <c r="D102" s="16"/>
      <c r="E102" s="16"/>
      <c r="F102" s="16"/>
      <c r="G102" s="16"/>
    </row>
    <row r="103" spans="1:7">
      <c r="A103" s="48"/>
      <c r="B103" s="16"/>
      <c r="C103" s="16"/>
      <c r="D103" s="16"/>
      <c r="E103" s="16"/>
      <c r="F103" s="16"/>
      <c r="G103" s="16"/>
    </row>
    <row r="104" spans="1:7">
      <c r="A104" s="48"/>
      <c r="B104" s="16"/>
      <c r="C104" s="16"/>
      <c r="D104" s="16"/>
      <c r="E104" s="16"/>
      <c r="F104" s="16"/>
      <c r="G104" s="16"/>
    </row>
    <row r="105" spans="1:7">
      <c r="A105" s="48"/>
      <c r="B105" s="16"/>
      <c r="C105" s="16"/>
      <c r="D105" s="19"/>
      <c r="E105" s="16"/>
      <c r="F105" s="16"/>
      <c r="G105" s="16"/>
    </row>
    <row r="106" spans="1:7">
      <c r="A106" s="29"/>
      <c r="B106" s="11"/>
      <c r="C106" s="11"/>
      <c r="D106" s="17"/>
      <c r="E106" s="16"/>
      <c r="F106" s="16"/>
      <c r="G106" s="16"/>
    </row>
    <row r="107" spans="1:7">
      <c r="A107" s="48"/>
      <c r="B107" s="16"/>
      <c r="C107" s="16"/>
      <c r="D107" s="16"/>
      <c r="E107" s="16"/>
      <c r="F107" s="16"/>
      <c r="G107" s="16"/>
    </row>
    <row r="108" spans="1:7">
      <c r="A108" s="48"/>
      <c r="B108" s="16"/>
      <c r="C108" s="16"/>
      <c r="D108" s="16"/>
      <c r="E108" s="16"/>
      <c r="F108" s="16"/>
      <c r="G108" s="16"/>
    </row>
    <row r="109" spans="1:7">
      <c r="A109" s="48"/>
      <c r="B109" s="16"/>
      <c r="C109" s="49"/>
      <c r="D109" s="19"/>
      <c r="E109" s="16"/>
      <c r="F109" s="16"/>
      <c r="G109" s="16"/>
    </row>
    <row r="110" spans="1:7">
      <c r="A110" s="48"/>
      <c r="B110" s="16"/>
      <c r="C110" s="49"/>
      <c r="D110" s="19"/>
      <c r="E110" s="16"/>
      <c r="F110" s="16"/>
      <c r="G110" s="16"/>
    </row>
    <row r="111" spans="1:7">
      <c r="A111" s="48"/>
      <c r="B111" s="16"/>
      <c r="C111" s="49"/>
      <c r="D111" s="19"/>
      <c r="E111" s="16"/>
      <c r="F111" s="16"/>
      <c r="G111" s="16"/>
    </row>
    <row r="112" spans="1:7">
      <c r="A112" s="48"/>
      <c r="B112" s="50"/>
      <c r="C112" s="16"/>
      <c r="D112" s="16"/>
      <c r="E112" s="25"/>
      <c r="F112" s="16"/>
      <c r="G112" s="19"/>
    </row>
    <row r="113" spans="1:7">
      <c r="A113" s="48"/>
      <c r="B113" s="16"/>
      <c r="C113" s="16"/>
      <c r="D113" s="16"/>
      <c r="E113" s="49"/>
      <c r="F113" s="16"/>
      <c r="G113" s="16"/>
    </row>
    <row r="114" spans="1:7">
      <c r="A114" s="48"/>
      <c r="B114" s="16"/>
      <c r="C114" s="16"/>
      <c r="D114" s="16"/>
      <c r="E114" s="49"/>
      <c r="F114" s="16"/>
      <c r="G114" s="16"/>
    </row>
    <row r="115" spans="1:7">
      <c r="A115" s="48"/>
      <c r="B115" s="16"/>
      <c r="C115" s="16"/>
      <c r="D115" s="16"/>
      <c r="E115" s="49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1"/>
      <c r="B118" s="11"/>
      <c r="C118" s="11"/>
      <c r="D118" s="11"/>
      <c r="E118" s="11"/>
      <c r="F118" s="11"/>
      <c r="G118" s="11"/>
    </row>
  </sheetData>
  <autoFilter ref="A3:G115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0"/>
  <sheetViews>
    <sheetView topLeftCell="A67" workbookViewId="0">
      <selection activeCell="B71" sqref="B71"/>
    </sheetView>
  </sheetViews>
  <sheetFormatPr defaultRowHeight="15"/>
  <cols>
    <col min="1" max="2" width="12.140625" customWidth="1"/>
    <col min="3" max="3" width="15.85546875" customWidth="1"/>
    <col min="4" max="4" width="22.7109375" customWidth="1"/>
    <col min="5" max="5" width="27.28515625" customWidth="1"/>
    <col min="6" max="6" width="48" customWidth="1"/>
    <col min="10" max="10" width="26.7109375" customWidth="1"/>
    <col min="11" max="11" width="25.5703125" customWidth="1"/>
  </cols>
  <sheetData>
    <row r="1" spans="1:10">
      <c r="A1" s="3" t="s">
        <v>335</v>
      </c>
    </row>
    <row r="3" spans="1:10">
      <c r="A3" s="1" t="s">
        <v>0</v>
      </c>
      <c r="B3" s="1" t="s">
        <v>20</v>
      </c>
      <c r="C3" s="1" t="s">
        <v>31</v>
      </c>
      <c r="D3" s="1" t="s">
        <v>4</v>
      </c>
      <c r="E3" s="1" t="s">
        <v>54</v>
      </c>
      <c r="F3" s="8"/>
    </row>
    <row r="4" spans="1:10" ht="45">
      <c r="A4" s="26">
        <v>43863</v>
      </c>
      <c r="B4" s="8">
        <v>3200</v>
      </c>
      <c r="C4" s="9"/>
      <c r="D4" s="9" t="s">
        <v>336</v>
      </c>
      <c r="E4" s="8" t="s">
        <v>34</v>
      </c>
      <c r="F4" s="8"/>
      <c r="J4" s="11"/>
    </row>
    <row r="5" spans="1:10">
      <c r="A5" s="26">
        <v>43863</v>
      </c>
      <c r="B5" s="8">
        <v>20000</v>
      </c>
      <c r="C5" s="9"/>
      <c r="D5" s="9" t="s">
        <v>33</v>
      </c>
      <c r="E5" s="8" t="s">
        <v>34</v>
      </c>
      <c r="F5" s="8"/>
      <c r="J5" s="11"/>
    </row>
    <row r="6" spans="1:10">
      <c r="A6" s="26">
        <v>43863</v>
      </c>
      <c r="B6" s="8">
        <v>5500</v>
      </c>
      <c r="C6" s="8"/>
      <c r="D6" s="9" t="s">
        <v>33</v>
      </c>
      <c r="E6" s="8" t="s">
        <v>34</v>
      </c>
      <c r="F6" s="8"/>
      <c r="J6" s="11"/>
    </row>
    <row r="7" spans="1:10">
      <c r="A7" s="26">
        <v>43864</v>
      </c>
      <c r="B7" s="8">
        <v>2500</v>
      </c>
      <c r="C7" s="8"/>
      <c r="D7" s="9" t="s">
        <v>33</v>
      </c>
      <c r="E7" s="8" t="s">
        <v>34</v>
      </c>
      <c r="F7" s="8"/>
      <c r="J7" s="11"/>
    </row>
    <row r="8" spans="1:10">
      <c r="A8" s="26">
        <v>43864</v>
      </c>
      <c r="B8" s="8">
        <v>4000</v>
      </c>
      <c r="C8" s="8"/>
      <c r="D8" s="9" t="s">
        <v>33</v>
      </c>
      <c r="E8" s="8" t="s">
        <v>34</v>
      </c>
      <c r="F8" s="8"/>
      <c r="J8" s="11"/>
    </row>
    <row r="9" spans="1:10">
      <c r="A9" s="26">
        <v>43865</v>
      </c>
      <c r="B9" s="8">
        <v>3000</v>
      </c>
      <c r="C9" s="8"/>
      <c r="D9" s="9" t="s">
        <v>33</v>
      </c>
      <c r="E9" s="8" t="s">
        <v>34</v>
      </c>
      <c r="F9" s="8"/>
      <c r="J9" s="11"/>
    </row>
    <row r="10" spans="1:10">
      <c r="A10" s="26">
        <v>43865</v>
      </c>
      <c r="B10" s="8">
        <v>5000</v>
      </c>
      <c r="C10" s="8"/>
      <c r="D10" s="9" t="s">
        <v>33</v>
      </c>
      <c r="E10" s="8" t="s">
        <v>34</v>
      </c>
      <c r="F10" s="8"/>
      <c r="J10" s="11"/>
    </row>
    <row r="11" spans="1:10">
      <c r="A11" s="26">
        <v>43866</v>
      </c>
      <c r="B11" s="8">
        <v>3000</v>
      </c>
      <c r="C11" s="8"/>
      <c r="D11" s="9" t="s">
        <v>33</v>
      </c>
      <c r="E11" s="8" t="s">
        <v>34</v>
      </c>
      <c r="F11" s="8"/>
      <c r="J11" s="11"/>
    </row>
    <row r="12" spans="1:10">
      <c r="A12" s="26">
        <v>43867</v>
      </c>
      <c r="B12" s="8">
        <v>5800</v>
      </c>
      <c r="C12" s="8"/>
      <c r="D12" s="9" t="s">
        <v>33</v>
      </c>
      <c r="E12" s="8" t="s">
        <v>34</v>
      </c>
      <c r="F12" s="8"/>
      <c r="J12" s="16"/>
    </row>
    <row r="13" spans="1:10">
      <c r="A13" s="26">
        <v>43873</v>
      </c>
      <c r="B13" s="8">
        <v>3000</v>
      </c>
      <c r="C13" s="8"/>
      <c r="D13" s="9" t="s">
        <v>33</v>
      </c>
      <c r="E13" s="8" t="s">
        <v>34</v>
      </c>
      <c r="F13" s="8"/>
      <c r="J13" s="16"/>
    </row>
    <row r="14" spans="1:10">
      <c r="A14" s="26">
        <v>43876</v>
      </c>
      <c r="B14" s="8">
        <v>5000</v>
      </c>
      <c r="C14" s="8"/>
      <c r="D14" s="9" t="s">
        <v>33</v>
      </c>
      <c r="E14" s="8" t="s">
        <v>34</v>
      </c>
      <c r="F14" s="8"/>
      <c r="J14" s="16"/>
    </row>
    <row r="15" spans="1:10">
      <c r="A15" s="26">
        <v>43878</v>
      </c>
      <c r="B15" s="8">
        <v>2000</v>
      </c>
      <c r="C15" s="8"/>
      <c r="D15" s="9" t="s">
        <v>33</v>
      </c>
      <c r="E15" s="8" t="s">
        <v>34</v>
      </c>
      <c r="F15" s="8"/>
      <c r="J15" s="16"/>
    </row>
    <row r="16" spans="1:10">
      <c r="A16" s="26">
        <v>43867</v>
      </c>
      <c r="B16" s="8">
        <v>4200</v>
      </c>
      <c r="C16" s="8"/>
      <c r="D16" s="9" t="s">
        <v>33</v>
      </c>
      <c r="E16" s="8" t="s">
        <v>34</v>
      </c>
      <c r="F16" s="8"/>
      <c r="J16" s="16"/>
    </row>
    <row r="17" spans="1:12">
      <c r="A17" s="26">
        <v>43878</v>
      </c>
      <c r="B17" s="8">
        <v>5300</v>
      </c>
      <c r="C17" s="8"/>
      <c r="D17" s="9" t="s">
        <v>33</v>
      </c>
      <c r="E17" s="8" t="s">
        <v>34</v>
      </c>
      <c r="F17" s="8"/>
      <c r="J17" s="16"/>
    </row>
    <row r="18" spans="1:12">
      <c r="A18" s="26">
        <v>43878</v>
      </c>
      <c r="B18" s="8">
        <v>3000</v>
      </c>
      <c r="C18" s="8"/>
      <c r="D18" s="9" t="s">
        <v>33</v>
      </c>
      <c r="E18" s="8" t="s">
        <v>34</v>
      </c>
      <c r="F18" s="8"/>
      <c r="J18" s="16"/>
    </row>
    <row r="19" spans="1:12">
      <c r="A19" s="26">
        <v>43879</v>
      </c>
      <c r="B19" s="8">
        <v>5500</v>
      </c>
      <c r="C19" s="8"/>
      <c r="D19" s="9" t="s">
        <v>33</v>
      </c>
      <c r="E19" s="8" t="s">
        <v>34</v>
      </c>
      <c r="F19" s="8"/>
      <c r="J19" s="16"/>
    </row>
    <row r="20" spans="1:12">
      <c r="A20" s="26">
        <v>43881</v>
      </c>
      <c r="B20" s="8">
        <v>2500</v>
      </c>
      <c r="C20" s="8"/>
      <c r="D20" s="9" t="s">
        <v>33</v>
      </c>
      <c r="E20" s="8" t="s">
        <v>34</v>
      </c>
      <c r="F20" s="8"/>
      <c r="J20" s="19"/>
    </row>
    <row r="21" spans="1:12">
      <c r="A21" s="26">
        <v>43881</v>
      </c>
      <c r="B21" s="8">
        <v>7000</v>
      </c>
      <c r="C21" s="8"/>
      <c r="D21" s="9" t="s">
        <v>33</v>
      </c>
      <c r="E21" s="8" t="s">
        <v>34</v>
      </c>
      <c r="F21" s="8"/>
      <c r="J21" s="19"/>
    </row>
    <row r="22" spans="1:12">
      <c r="A22" s="26">
        <v>43882</v>
      </c>
      <c r="B22" s="8">
        <v>11000</v>
      </c>
      <c r="C22" s="8"/>
      <c r="D22" s="9" t="s">
        <v>33</v>
      </c>
      <c r="E22" s="8" t="s">
        <v>34</v>
      </c>
      <c r="F22" s="8"/>
      <c r="J22" s="19"/>
    </row>
    <row r="23" spans="1:12">
      <c r="A23" s="26">
        <v>43883</v>
      </c>
      <c r="B23" s="8">
        <v>3000</v>
      </c>
      <c r="C23" s="8"/>
      <c r="D23" s="9" t="s">
        <v>33</v>
      </c>
      <c r="E23" s="8" t="s">
        <v>34</v>
      </c>
      <c r="F23" s="8"/>
      <c r="J23" s="19"/>
    </row>
    <row r="24" spans="1:12">
      <c r="A24" s="26">
        <v>43884</v>
      </c>
      <c r="B24" s="8">
        <v>4500</v>
      </c>
      <c r="C24" s="8"/>
      <c r="D24" s="9" t="s">
        <v>33</v>
      </c>
      <c r="E24" s="8" t="s">
        <v>34</v>
      </c>
      <c r="F24" s="8"/>
      <c r="J24" s="19"/>
      <c r="K24" s="11"/>
      <c r="L24" s="11"/>
    </row>
    <row r="25" spans="1:12">
      <c r="A25" s="26">
        <v>43885</v>
      </c>
      <c r="B25" s="8">
        <v>3500</v>
      </c>
      <c r="C25" s="8"/>
      <c r="D25" s="9" t="s">
        <v>33</v>
      </c>
      <c r="E25" s="8" t="s">
        <v>34</v>
      </c>
      <c r="F25" s="8"/>
      <c r="J25" s="19"/>
      <c r="K25" s="11"/>
      <c r="L25" s="11"/>
    </row>
    <row r="26" spans="1:12">
      <c r="A26" s="26">
        <v>43886</v>
      </c>
      <c r="B26" s="8">
        <v>9000</v>
      </c>
      <c r="C26" s="8"/>
      <c r="D26" s="9" t="s">
        <v>33</v>
      </c>
      <c r="E26" s="8" t="s">
        <v>34</v>
      </c>
      <c r="F26" s="8"/>
      <c r="J26" s="11"/>
      <c r="K26" s="11"/>
      <c r="L26" s="11"/>
    </row>
    <row r="27" spans="1:12">
      <c r="A27" s="26">
        <v>43887</v>
      </c>
      <c r="B27" s="8">
        <v>5000</v>
      </c>
      <c r="C27" s="8"/>
      <c r="D27" s="9" t="s">
        <v>33</v>
      </c>
      <c r="E27" s="8" t="s">
        <v>34</v>
      </c>
      <c r="F27" s="8"/>
    </row>
    <row r="28" spans="1:12">
      <c r="A28" s="26">
        <v>43888</v>
      </c>
      <c r="B28" s="8">
        <v>30000</v>
      </c>
      <c r="C28" s="8"/>
      <c r="D28" s="9" t="s">
        <v>33</v>
      </c>
      <c r="E28" s="8" t="s">
        <v>34</v>
      </c>
      <c r="F28" s="8"/>
    </row>
    <row r="29" spans="1:12">
      <c r="A29" s="26">
        <v>43889</v>
      </c>
      <c r="B29" s="8">
        <v>20000</v>
      </c>
      <c r="C29" s="8"/>
      <c r="D29" s="9" t="s">
        <v>33</v>
      </c>
      <c r="E29" s="8" t="s">
        <v>34</v>
      </c>
      <c r="F29" s="8"/>
    </row>
    <row r="30" spans="1:12" ht="30">
      <c r="A30" s="26">
        <v>43872</v>
      </c>
      <c r="B30" s="8">
        <v>14700</v>
      </c>
      <c r="C30" s="8" t="s">
        <v>105</v>
      </c>
      <c r="D30" s="9" t="s">
        <v>107</v>
      </c>
      <c r="E30" s="8"/>
      <c r="F30" s="9" t="s">
        <v>106</v>
      </c>
    </row>
    <row r="31" spans="1:12" ht="30">
      <c r="A31" s="26">
        <v>43889</v>
      </c>
      <c r="B31" s="8">
        <v>14700</v>
      </c>
      <c r="C31" s="8" t="s">
        <v>105</v>
      </c>
      <c r="D31" s="9" t="s">
        <v>107</v>
      </c>
      <c r="E31" s="8"/>
      <c r="F31" s="9" t="s">
        <v>106</v>
      </c>
    </row>
    <row r="32" spans="1:12" ht="45">
      <c r="A32" s="26">
        <v>43866</v>
      </c>
      <c r="B32" s="8">
        <v>20800</v>
      </c>
      <c r="C32" s="8" t="s">
        <v>108</v>
      </c>
      <c r="D32" s="9" t="s">
        <v>148</v>
      </c>
      <c r="E32" s="8"/>
      <c r="F32" s="9" t="s">
        <v>346</v>
      </c>
    </row>
    <row r="33" spans="1:6" ht="45">
      <c r="A33" s="26">
        <v>43873</v>
      </c>
      <c r="B33" s="8">
        <v>20800</v>
      </c>
      <c r="C33" s="8" t="s">
        <v>108</v>
      </c>
      <c r="D33" s="9" t="s">
        <v>148</v>
      </c>
      <c r="E33" s="8"/>
      <c r="F33" s="9" t="s">
        <v>346</v>
      </c>
    </row>
    <row r="34" spans="1:6" ht="45">
      <c r="A34" s="26">
        <v>43881</v>
      </c>
      <c r="B34" s="8">
        <v>20800</v>
      </c>
      <c r="C34" s="8" t="s">
        <v>108</v>
      </c>
      <c r="D34" s="9" t="s">
        <v>148</v>
      </c>
      <c r="E34" s="8"/>
      <c r="F34" s="9" t="s">
        <v>346</v>
      </c>
    </row>
    <row r="35" spans="1:6" ht="45">
      <c r="A35" s="26">
        <v>43889</v>
      </c>
      <c r="B35" s="8">
        <v>20200</v>
      </c>
      <c r="C35" s="8" t="s">
        <v>108</v>
      </c>
      <c r="D35" s="9" t="s">
        <v>148</v>
      </c>
      <c r="E35" s="8"/>
      <c r="F35" s="9" t="s">
        <v>346</v>
      </c>
    </row>
    <row r="36" spans="1:6" ht="60">
      <c r="A36" s="26">
        <v>43864</v>
      </c>
      <c r="B36" s="8">
        <v>31200</v>
      </c>
      <c r="C36" s="8" t="s">
        <v>77</v>
      </c>
      <c r="D36" s="8" t="s">
        <v>338</v>
      </c>
      <c r="E36" s="8"/>
      <c r="F36" s="9" t="s">
        <v>337</v>
      </c>
    </row>
    <row r="37" spans="1:6" ht="60">
      <c r="A37" s="26">
        <v>43864</v>
      </c>
      <c r="B37" s="8">
        <v>9472.26</v>
      </c>
      <c r="C37" s="8" t="s">
        <v>77</v>
      </c>
      <c r="D37" s="8" t="s">
        <v>339</v>
      </c>
      <c r="E37" s="8"/>
      <c r="F37" s="9" t="s">
        <v>337</v>
      </c>
    </row>
    <row r="38" spans="1:6" ht="60">
      <c r="A38" s="26">
        <v>43864</v>
      </c>
      <c r="B38" s="8">
        <v>12047.58</v>
      </c>
      <c r="C38" s="8" t="s">
        <v>77</v>
      </c>
      <c r="D38" s="8" t="s">
        <v>340</v>
      </c>
      <c r="E38" s="8"/>
      <c r="F38" s="9" t="s">
        <v>337</v>
      </c>
    </row>
    <row r="39" spans="1:6" ht="60">
      <c r="A39" s="26">
        <v>43875</v>
      </c>
      <c r="B39" s="8">
        <v>20358</v>
      </c>
      <c r="C39" s="8" t="s">
        <v>77</v>
      </c>
      <c r="D39" s="8" t="s">
        <v>341</v>
      </c>
      <c r="E39" s="8"/>
      <c r="F39" s="9" t="s">
        <v>337</v>
      </c>
    </row>
    <row r="40" spans="1:6" ht="60">
      <c r="A40" s="26">
        <v>43875</v>
      </c>
      <c r="B40" s="8">
        <v>7533</v>
      </c>
      <c r="C40" s="8" t="s">
        <v>77</v>
      </c>
      <c r="D40" s="9" t="s">
        <v>342</v>
      </c>
      <c r="E40" s="8"/>
      <c r="F40" s="9" t="s">
        <v>337</v>
      </c>
    </row>
    <row r="41" spans="1:6" ht="60">
      <c r="A41" s="26">
        <v>43889</v>
      </c>
      <c r="B41" s="8">
        <v>2566.06</v>
      </c>
      <c r="C41" s="8" t="s">
        <v>77</v>
      </c>
      <c r="D41" s="9" t="s">
        <v>343</v>
      </c>
      <c r="E41" s="8"/>
      <c r="F41" s="9" t="s">
        <v>337</v>
      </c>
    </row>
    <row r="42" spans="1:6" ht="60">
      <c r="A42" s="26">
        <v>43889</v>
      </c>
      <c r="B42" s="8">
        <v>1818.8</v>
      </c>
      <c r="C42" s="8" t="s">
        <v>77</v>
      </c>
      <c r="D42" s="9" t="s">
        <v>149</v>
      </c>
      <c r="E42" s="8"/>
      <c r="F42" s="9" t="s">
        <v>337</v>
      </c>
    </row>
    <row r="43" spans="1:6" ht="60">
      <c r="A43" s="26">
        <v>43878</v>
      </c>
      <c r="B43" s="8">
        <v>31200</v>
      </c>
      <c r="C43" s="8" t="s">
        <v>77</v>
      </c>
      <c r="D43" s="8" t="s">
        <v>338</v>
      </c>
      <c r="E43" s="8"/>
      <c r="F43" s="9" t="s">
        <v>337</v>
      </c>
    </row>
    <row r="44" spans="1:6" ht="60">
      <c r="A44" s="26">
        <v>43880</v>
      </c>
      <c r="B44" s="8">
        <v>3502.41</v>
      </c>
      <c r="C44" s="8" t="s">
        <v>77</v>
      </c>
      <c r="D44" s="8" t="s">
        <v>344</v>
      </c>
      <c r="E44" s="8"/>
      <c r="F44" s="9" t="s">
        <v>337</v>
      </c>
    </row>
    <row r="45" spans="1:6" ht="60">
      <c r="A45" s="26">
        <v>43886</v>
      </c>
      <c r="B45" s="8">
        <v>30300</v>
      </c>
      <c r="C45" s="8" t="s">
        <v>77</v>
      </c>
      <c r="D45" s="8" t="s">
        <v>338</v>
      </c>
      <c r="E45" s="8"/>
      <c r="F45" s="9" t="s">
        <v>337</v>
      </c>
    </row>
    <row r="46" spans="1:6" ht="60">
      <c r="A46" s="26">
        <v>43885</v>
      </c>
      <c r="B46" s="8">
        <v>587.75</v>
      </c>
      <c r="C46" s="8" t="s">
        <v>77</v>
      </c>
      <c r="D46" s="8" t="s">
        <v>345</v>
      </c>
      <c r="E46" s="8"/>
      <c r="F46" s="9" t="s">
        <v>337</v>
      </c>
    </row>
    <row r="47" spans="1:6" ht="60">
      <c r="A47" s="26">
        <v>43886</v>
      </c>
      <c r="B47" s="8">
        <v>780.7</v>
      </c>
      <c r="C47" s="8" t="s">
        <v>77</v>
      </c>
      <c r="D47" s="8" t="s">
        <v>345</v>
      </c>
      <c r="E47" s="8"/>
      <c r="F47" s="9" t="s">
        <v>337</v>
      </c>
    </row>
    <row r="48" spans="1:6" ht="45">
      <c r="A48" s="26">
        <v>43868</v>
      </c>
      <c r="B48" s="8">
        <v>5200</v>
      </c>
      <c r="C48" s="8" t="s">
        <v>109</v>
      </c>
      <c r="D48" s="9" t="s">
        <v>110</v>
      </c>
      <c r="E48" s="8" t="s">
        <v>147</v>
      </c>
      <c r="F48" s="9" t="s">
        <v>347</v>
      </c>
    </row>
    <row r="49" spans="1:6" ht="45">
      <c r="A49" s="26">
        <v>43875</v>
      </c>
      <c r="B49" s="8">
        <v>5200</v>
      </c>
      <c r="C49" s="8" t="s">
        <v>109</v>
      </c>
      <c r="D49" s="9" t="s">
        <v>110</v>
      </c>
      <c r="E49" s="8" t="s">
        <v>147</v>
      </c>
      <c r="F49" s="9" t="s">
        <v>347</v>
      </c>
    </row>
    <row r="50" spans="1:6" ht="45">
      <c r="A50" s="26">
        <v>43882</v>
      </c>
      <c r="B50" s="8">
        <v>5200</v>
      </c>
      <c r="C50" s="8" t="s">
        <v>109</v>
      </c>
      <c r="D50" s="9" t="s">
        <v>110</v>
      </c>
      <c r="E50" s="8" t="s">
        <v>147</v>
      </c>
      <c r="F50" s="9" t="s">
        <v>347</v>
      </c>
    </row>
    <row r="51" spans="1:6" ht="45">
      <c r="A51" s="26">
        <v>43889</v>
      </c>
      <c r="B51" s="8">
        <v>5200</v>
      </c>
      <c r="C51" s="8" t="s">
        <v>109</v>
      </c>
      <c r="D51" s="9" t="s">
        <v>110</v>
      </c>
      <c r="E51" s="8" t="s">
        <v>147</v>
      </c>
      <c r="F51" s="9" t="s">
        <v>347</v>
      </c>
    </row>
    <row r="52" spans="1:6" ht="30">
      <c r="A52" s="26">
        <v>43877</v>
      </c>
      <c r="B52" s="8">
        <v>13490</v>
      </c>
      <c r="C52" s="9" t="s">
        <v>111</v>
      </c>
      <c r="D52" s="9" t="s">
        <v>112</v>
      </c>
      <c r="E52" s="8"/>
      <c r="F52" s="9" t="s">
        <v>113</v>
      </c>
    </row>
    <row r="53" spans="1:6" ht="34.5">
      <c r="A53" s="26">
        <v>43866</v>
      </c>
      <c r="B53" s="8">
        <v>77800.75</v>
      </c>
      <c r="C53" s="9" t="s">
        <v>76</v>
      </c>
      <c r="D53" s="9" t="s">
        <v>350</v>
      </c>
      <c r="E53" s="15" t="s">
        <v>352</v>
      </c>
      <c r="F53" s="9" t="s">
        <v>351</v>
      </c>
    </row>
    <row r="54" spans="1:6" ht="34.5">
      <c r="A54" s="26">
        <v>43874</v>
      </c>
      <c r="B54" s="8">
        <v>7152.5349999999999</v>
      </c>
      <c r="C54" s="9" t="s">
        <v>76</v>
      </c>
      <c r="D54" s="9" t="s">
        <v>353</v>
      </c>
      <c r="E54" s="15" t="s">
        <v>354</v>
      </c>
      <c r="F54" s="9" t="s">
        <v>351</v>
      </c>
    </row>
    <row r="55" spans="1:6">
      <c r="A55" s="26">
        <v>43889</v>
      </c>
      <c r="B55" s="8">
        <v>9774</v>
      </c>
      <c r="C55" s="9" t="s">
        <v>76</v>
      </c>
      <c r="D55" s="9" t="s">
        <v>355</v>
      </c>
      <c r="E55" s="8"/>
      <c r="F55" s="9" t="s">
        <v>351</v>
      </c>
    </row>
    <row r="56" spans="1:6" ht="34.5">
      <c r="A56" s="26">
        <v>43866</v>
      </c>
      <c r="B56" s="8">
        <v>77800.75</v>
      </c>
      <c r="C56" s="9" t="s">
        <v>64</v>
      </c>
      <c r="D56" s="9" t="s">
        <v>349</v>
      </c>
      <c r="E56" s="15" t="s">
        <v>352</v>
      </c>
      <c r="F56" s="9" t="s">
        <v>150</v>
      </c>
    </row>
    <row r="57" spans="1:6" ht="34.5">
      <c r="A57" s="26">
        <v>43874</v>
      </c>
      <c r="B57" s="8">
        <v>7152.5349999999999</v>
      </c>
      <c r="C57" s="9" t="s">
        <v>64</v>
      </c>
      <c r="D57" s="9" t="s">
        <v>356</v>
      </c>
      <c r="E57" s="15" t="s">
        <v>354</v>
      </c>
      <c r="F57" s="9" t="s">
        <v>150</v>
      </c>
    </row>
    <row r="58" spans="1:6" ht="30">
      <c r="A58" s="26">
        <v>43882</v>
      </c>
      <c r="B58" s="8">
        <v>5396</v>
      </c>
      <c r="C58" s="9" t="s">
        <v>64</v>
      </c>
      <c r="D58" s="9" t="s">
        <v>114</v>
      </c>
      <c r="E58" s="8"/>
      <c r="F58" s="9" t="s">
        <v>150</v>
      </c>
    </row>
    <row r="59" spans="1:6" ht="30">
      <c r="A59" s="26">
        <v>43886</v>
      </c>
      <c r="B59" s="8">
        <v>5696</v>
      </c>
      <c r="C59" s="9" t="s">
        <v>64</v>
      </c>
      <c r="D59" s="9" t="s">
        <v>114</v>
      </c>
      <c r="E59" s="9"/>
      <c r="F59" s="9" t="s">
        <v>150</v>
      </c>
    </row>
    <row r="60" spans="1:6">
      <c r="A60" s="26">
        <v>43871</v>
      </c>
      <c r="B60" s="8">
        <v>6264</v>
      </c>
      <c r="C60" s="9" t="s">
        <v>11</v>
      </c>
      <c r="D60" s="9" t="s">
        <v>348</v>
      </c>
      <c r="E60" s="9"/>
      <c r="F60" s="9" t="s">
        <v>115</v>
      </c>
    </row>
    <row r="61" spans="1:6">
      <c r="A61" s="26">
        <v>43852</v>
      </c>
      <c r="B61" s="8">
        <v>4698</v>
      </c>
      <c r="C61" s="9" t="s">
        <v>11</v>
      </c>
      <c r="D61" s="9" t="s">
        <v>349</v>
      </c>
      <c r="E61" s="9"/>
      <c r="F61" s="9" t="s">
        <v>115</v>
      </c>
    </row>
    <row r="62" spans="1:6" ht="30">
      <c r="A62" s="26">
        <v>43887</v>
      </c>
      <c r="B62" s="8">
        <v>4015.86</v>
      </c>
      <c r="C62" s="8" t="s">
        <v>6</v>
      </c>
      <c r="D62" s="9" t="s">
        <v>151</v>
      </c>
      <c r="E62" s="8"/>
      <c r="F62" s="9" t="s">
        <v>152</v>
      </c>
    </row>
    <row r="63" spans="1:6" ht="30">
      <c r="A63" s="26">
        <v>43868</v>
      </c>
      <c r="B63" s="8">
        <v>1350</v>
      </c>
      <c r="C63" s="8" t="s">
        <v>6</v>
      </c>
      <c r="D63" s="9" t="s">
        <v>361</v>
      </c>
      <c r="E63" s="8"/>
      <c r="F63" s="9" t="s">
        <v>152</v>
      </c>
    </row>
    <row r="64" spans="1:6" ht="30">
      <c r="A64" s="26">
        <v>43864</v>
      </c>
      <c r="B64" s="8">
        <v>10962</v>
      </c>
      <c r="C64" s="9" t="s">
        <v>84</v>
      </c>
      <c r="D64" s="9" t="s">
        <v>358</v>
      </c>
      <c r="E64" s="8"/>
      <c r="F64" s="9" t="s">
        <v>357</v>
      </c>
    </row>
    <row r="65" spans="1:6" ht="30">
      <c r="A65" s="26">
        <v>43877</v>
      </c>
      <c r="B65" s="8">
        <v>6612</v>
      </c>
      <c r="C65" s="9" t="s">
        <v>84</v>
      </c>
      <c r="D65" s="9" t="s">
        <v>359</v>
      </c>
      <c r="E65" s="8"/>
      <c r="F65" s="9" t="s">
        <v>357</v>
      </c>
    </row>
    <row r="66" spans="1:6" ht="30">
      <c r="A66" s="26">
        <v>43881</v>
      </c>
      <c r="B66" s="8">
        <v>5396</v>
      </c>
      <c r="C66" s="9" t="s">
        <v>84</v>
      </c>
      <c r="D66" s="9" t="s">
        <v>359</v>
      </c>
      <c r="E66" s="8"/>
      <c r="F66" s="9" t="s">
        <v>357</v>
      </c>
    </row>
    <row r="67" spans="1:6" ht="30">
      <c r="A67" s="26">
        <v>43886</v>
      </c>
      <c r="B67" s="8">
        <v>3502.41</v>
      </c>
      <c r="C67" s="9" t="s">
        <v>84</v>
      </c>
      <c r="D67" s="9" t="s">
        <v>344</v>
      </c>
      <c r="E67" s="8"/>
      <c r="F67" s="9" t="s">
        <v>357</v>
      </c>
    </row>
    <row r="68" spans="1:6" ht="30">
      <c r="A68" s="26">
        <v>43887</v>
      </c>
      <c r="B68" s="8">
        <v>8994</v>
      </c>
      <c r="C68" s="9" t="s">
        <v>84</v>
      </c>
      <c r="D68" s="9" t="s">
        <v>349</v>
      </c>
      <c r="E68" s="8"/>
      <c r="F68" s="9" t="s">
        <v>357</v>
      </c>
    </row>
    <row r="69" spans="1:6">
      <c r="A69" s="26">
        <v>43884</v>
      </c>
      <c r="B69" s="8">
        <v>4887</v>
      </c>
      <c r="C69" s="9" t="s">
        <v>32</v>
      </c>
      <c r="D69" s="9" t="s">
        <v>360</v>
      </c>
      <c r="E69" s="8"/>
      <c r="F69" s="9" t="s">
        <v>115</v>
      </c>
    </row>
    <row r="70" spans="1:6">
      <c r="A70" s="8" t="s">
        <v>37</v>
      </c>
      <c r="B70" s="13">
        <f>SUM(B4:B69)</f>
        <v>720610.40000000014</v>
      </c>
      <c r="C70" s="8"/>
      <c r="D70" s="8"/>
      <c r="E70" s="8"/>
      <c r="F70" s="8"/>
    </row>
  </sheetData>
  <autoFilter ref="A3:F6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E7" sqref="E7"/>
    </sheetView>
  </sheetViews>
  <sheetFormatPr defaultRowHeight="15"/>
  <cols>
    <col min="1" max="1" width="11.42578125" customWidth="1"/>
    <col min="3" max="3" width="17.5703125" customWidth="1"/>
    <col min="4" max="4" width="22.42578125" customWidth="1"/>
    <col min="5" max="5" width="18.28515625" customWidth="1"/>
    <col min="6" max="6" width="20.85546875" customWidth="1"/>
    <col min="7" max="7" width="11" customWidth="1"/>
  </cols>
  <sheetData>
    <row r="1" spans="1:12">
      <c r="A1" t="s">
        <v>249</v>
      </c>
    </row>
    <row r="3" spans="1:12">
      <c r="A3" s="1" t="s">
        <v>0</v>
      </c>
      <c r="B3" s="1" t="s">
        <v>20</v>
      </c>
      <c r="C3" s="1" t="s">
        <v>31</v>
      </c>
      <c r="D3" s="1" t="s">
        <v>4</v>
      </c>
      <c r="E3" s="11"/>
      <c r="F3" s="16"/>
      <c r="G3" s="21"/>
      <c r="H3" s="16"/>
      <c r="I3" s="11"/>
    </row>
    <row r="4" spans="1:12">
      <c r="A4" s="2">
        <v>43864</v>
      </c>
      <c r="B4" s="8">
        <v>200</v>
      </c>
      <c r="C4" s="1"/>
      <c r="D4" s="20" t="s">
        <v>250</v>
      </c>
      <c r="F4" s="16"/>
      <c r="G4" s="21"/>
      <c r="H4" s="16"/>
      <c r="I4" s="11"/>
    </row>
    <row r="5" spans="1:12">
      <c r="A5" s="2">
        <v>43874</v>
      </c>
      <c r="B5" s="1">
        <v>300</v>
      </c>
      <c r="C5" s="1"/>
      <c r="D5" s="20" t="s">
        <v>250</v>
      </c>
      <c r="E5" s="11"/>
      <c r="F5" s="11"/>
    </row>
    <row r="6" spans="1:12">
      <c r="A6" s="2">
        <v>43874</v>
      </c>
      <c r="B6" s="1">
        <v>937</v>
      </c>
      <c r="C6" s="1"/>
      <c r="D6" s="20" t="s">
        <v>250</v>
      </c>
      <c r="E6" s="11"/>
      <c r="K6" s="16"/>
      <c r="L6" s="25"/>
    </row>
    <row r="7" spans="1:12" ht="43.5">
      <c r="A7" s="2">
        <v>43866</v>
      </c>
      <c r="B7" s="8">
        <v>3864</v>
      </c>
      <c r="C7" s="27" t="s">
        <v>252</v>
      </c>
      <c r="D7" s="47" t="s">
        <v>251</v>
      </c>
      <c r="E7" s="11"/>
      <c r="F7" s="11"/>
    </row>
    <row r="8" spans="1:12">
      <c r="A8" s="2">
        <v>43868</v>
      </c>
      <c r="B8" s="8">
        <v>160</v>
      </c>
      <c r="C8" s="27"/>
      <c r="D8" s="24" t="s">
        <v>253</v>
      </c>
      <c r="E8" s="11"/>
      <c r="F8" s="11"/>
    </row>
    <row r="9" spans="1:12">
      <c r="A9" s="2">
        <v>43873</v>
      </c>
      <c r="B9" s="8">
        <v>250</v>
      </c>
      <c r="C9" s="8"/>
      <c r="D9" s="9" t="s">
        <v>254</v>
      </c>
      <c r="E9" s="11"/>
      <c r="F9" s="11"/>
    </row>
    <row r="10" spans="1:12">
      <c r="A10" s="2">
        <v>43873</v>
      </c>
      <c r="B10" s="8">
        <v>260</v>
      </c>
      <c r="C10" s="8"/>
      <c r="D10" s="9" t="s">
        <v>227</v>
      </c>
      <c r="E10" s="16"/>
      <c r="J10" s="16"/>
    </row>
    <row r="11" spans="1:12">
      <c r="A11" s="2">
        <v>43883</v>
      </c>
      <c r="B11" s="8">
        <v>1118</v>
      </c>
      <c r="C11" s="8"/>
      <c r="D11" s="9" t="s">
        <v>255</v>
      </c>
      <c r="E11" s="16"/>
      <c r="F11" s="11"/>
    </row>
    <row r="12" spans="1:12">
      <c r="A12" s="2">
        <v>43883</v>
      </c>
      <c r="B12" s="1" t="s">
        <v>256</v>
      </c>
      <c r="C12" s="1"/>
      <c r="D12" s="1" t="s">
        <v>257</v>
      </c>
    </row>
    <row r="13" spans="1:12">
      <c r="A13" s="2">
        <v>43883</v>
      </c>
      <c r="B13" s="8">
        <v>850</v>
      </c>
      <c r="C13" s="1"/>
      <c r="D13" s="9" t="s">
        <v>258</v>
      </c>
    </row>
    <row r="14" spans="1:12">
      <c r="A14" s="2">
        <v>43888</v>
      </c>
      <c r="B14" s="8">
        <v>1410</v>
      </c>
      <c r="C14" s="1"/>
      <c r="D14" s="9" t="s">
        <v>259</v>
      </c>
    </row>
    <row r="15" spans="1:12">
      <c r="A15" s="2">
        <v>43889</v>
      </c>
      <c r="B15" s="8">
        <v>95</v>
      </c>
      <c r="C15" s="1"/>
      <c r="D15" s="9" t="s">
        <v>260</v>
      </c>
    </row>
    <row r="16" spans="1:12">
      <c r="A16" s="2">
        <v>43890</v>
      </c>
      <c r="B16" s="8">
        <v>650</v>
      </c>
      <c r="C16" s="1"/>
      <c r="D16" s="9" t="s">
        <v>227</v>
      </c>
    </row>
    <row r="17" spans="1:4">
      <c r="A17" s="1" t="s">
        <v>37</v>
      </c>
      <c r="B17" s="4">
        <f>SUM(B13:B16)</f>
        <v>3005</v>
      </c>
      <c r="C17" s="1"/>
      <c r="D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Передержки</vt:lpstr>
      <vt:lpstr>Зоотакси</vt:lpstr>
      <vt:lpstr>Развоз кормов</vt:lpstr>
      <vt:lpstr>Диспетчер</vt:lpstr>
      <vt:lpstr>СИРИУС</vt:lpstr>
      <vt:lpstr>Горный Щит</vt:lpstr>
      <vt:lpstr>Ветуслуги</vt:lpstr>
      <vt:lpstr>КОРМА</vt:lpstr>
      <vt:lpstr>Медикаменты</vt:lpstr>
      <vt:lpstr>Административные затраты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dcterms:created xsi:type="dcterms:W3CDTF">2019-12-24T23:26:32Z</dcterms:created>
  <dcterms:modified xsi:type="dcterms:W3CDTF">2020-04-30T16:37:58Z</dcterms:modified>
</cp:coreProperties>
</file>